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https://redanahuac-my.sharepoint.com/personal/felipe_hernandezma_anahuac_mx/Documents/Escritorio/BEA/202460/"/>
    </mc:Choice>
  </mc:AlternateContent>
  <xr:revisionPtr revIDLastSave="2" documentId="13_ncr:1_{E9CCBA30-FD56-48C4-B446-79B1746FA726}" xr6:coauthVersionLast="47" xr6:coauthVersionMax="47" xr10:uidLastSave="{2B32375E-CF80-46C6-91A5-547C74B39DDE}"/>
  <bookViews>
    <workbookView xWindow="-28920" yWindow="-120" windowWidth="29040" windowHeight="15840" xr2:uid="{00000000-000D-0000-FFFF-FFFF00000000}"/>
  </bookViews>
  <sheets>
    <sheet name="Hoja1" sheetId="1" r:id="rId1"/>
    <sheet name="Hoja2" sheetId="2" state="hidden" r:id="rId2"/>
    <sheet name="Hoja3" sheetId="3" state="hidden" r:id="rId3"/>
  </sheets>
  <definedNames>
    <definedName name="_xlnm._FilterDatabase" localSheetId="0" hidden="1">Hoja1!$A$25:$T$525</definedName>
    <definedName name="_xlnm._FilterDatabase" localSheetId="1" hidden="1">Hoja2!$G$1:$J$477</definedName>
    <definedName name="CLAVE">Hoja2!$G$1:$I$478</definedName>
    <definedName name="concatenado">Hoja2!$I$1:$J$478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78" i="2" l="1"/>
  <c r="I477" i="2"/>
  <c r="I476" i="2"/>
  <c r="I475" i="2"/>
  <c r="I474" i="2"/>
  <c r="I473" i="2"/>
  <c r="I472" i="2"/>
  <c r="I471" i="2"/>
  <c r="I470" i="2"/>
  <c r="I469" i="2"/>
  <c r="I468" i="2"/>
  <c r="I467" i="2"/>
  <c r="I466" i="2"/>
  <c r="I465" i="2"/>
  <c r="I464" i="2"/>
  <c r="I463" i="2"/>
  <c r="I462" i="2"/>
  <c r="I461" i="2"/>
  <c r="I460" i="2"/>
  <c r="I459" i="2"/>
  <c r="I458" i="2"/>
  <c r="I457" i="2"/>
  <c r="I456" i="2"/>
  <c r="I455" i="2"/>
  <c r="I454" i="2"/>
  <c r="I453" i="2"/>
  <c r="I452" i="2"/>
  <c r="I451" i="2"/>
  <c r="I450" i="2"/>
  <c r="I449" i="2"/>
  <c r="I448" i="2"/>
  <c r="I447" i="2"/>
  <c r="I446" i="2"/>
  <c r="I445" i="2"/>
  <c r="I444" i="2"/>
  <c r="I443" i="2"/>
  <c r="I442" i="2"/>
  <c r="I441" i="2"/>
  <c r="I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I2" i="2"/>
  <c r="C20" i="1" l="1"/>
  <c r="C19" i="1"/>
  <c r="G525" i="1" s="1"/>
  <c r="G524" i="1" l="1"/>
  <c r="G523" i="1"/>
  <c r="G515" i="1"/>
  <c r="G507" i="1"/>
  <c r="G499" i="1"/>
  <c r="G491" i="1"/>
  <c r="G483" i="1"/>
  <c r="G475" i="1"/>
  <c r="G467" i="1"/>
  <c r="G459" i="1"/>
  <c r="G451" i="1"/>
  <c r="G443" i="1"/>
  <c r="G435" i="1"/>
  <c r="G427" i="1"/>
  <c r="G419" i="1"/>
  <c r="G411" i="1"/>
  <c r="G403" i="1"/>
  <c r="G395" i="1"/>
  <c r="G387" i="1"/>
  <c r="G379" i="1"/>
  <c r="G371" i="1"/>
  <c r="G363" i="1"/>
  <c r="G355" i="1"/>
  <c r="G347" i="1"/>
  <c r="G339" i="1"/>
  <c r="G331" i="1"/>
  <c r="G323" i="1"/>
  <c r="G315" i="1"/>
  <c r="G307" i="1"/>
  <c r="G299" i="1"/>
  <c r="G291" i="1"/>
  <c r="G283" i="1"/>
  <c r="G275" i="1"/>
  <c r="G267" i="1"/>
  <c r="G259" i="1"/>
  <c r="G251" i="1"/>
  <c r="G243" i="1"/>
  <c r="G235" i="1"/>
  <c r="G227" i="1"/>
  <c r="G219" i="1"/>
  <c r="G211" i="1"/>
  <c r="G203" i="1"/>
  <c r="G195" i="1"/>
  <c r="G187" i="1"/>
  <c r="G179" i="1"/>
  <c r="G171" i="1"/>
  <c r="G163" i="1"/>
  <c r="G155" i="1"/>
  <c r="G147" i="1"/>
  <c r="G139" i="1"/>
  <c r="G131" i="1"/>
  <c r="G28" i="1"/>
  <c r="G36" i="1"/>
  <c r="G44" i="1"/>
  <c r="G52" i="1"/>
  <c r="G60" i="1"/>
  <c r="G68" i="1"/>
  <c r="G76" i="1"/>
  <c r="G84" i="1"/>
  <c r="G92" i="1"/>
  <c r="G100" i="1"/>
  <c r="G108" i="1"/>
  <c r="G116" i="1"/>
  <c r="G124" i="1"/>
  <c r="G522" i="1"/>
  <c r="G514" i="1"/>
  <c r="G506" i="1"/>
  <c r="G498" i="1"/>
  <c r="G490" i="1"/>
  <c r="G482" i="1"/>
  <c r="G474" i="1"/>
  <c r="G466" i="1"/>
  <c r="G458" i="1"/>
  <c r="G450" i="1"/>
  <c r="G442" i="1"/>
  <c r="G434" i="1"/>
  <c r="G426" i="1"/>
  <c r="G418" i="1"/>
  <c r="G410" i="1"/>
  <c r="G402" i="1"/>
  <c r="G394" i="1"/>
  <c r="G386" i="1"/>
  <c r="G378" i="1"/>
  <c r="G370" i="1"/>
  <c r="G362" i="1"/>
  <c r="G354" i="1"/>
  <c r="G346" i="1"/>
  <c r="G338" i="1"/>
  <c r="G330" i="1"/>
  <c r="G322" i="1"/>
  <c r="G314" i="1"/>
  <c r="G306" i="1"/>
  <c r="G298" i="1"/>
  <c r="G290" i="1"/>
  <c r="G282" i="1"/>
  <c r="G274" i="1"/>
  <c r="G266" i="1"/>
  <c r="G258" i="1"/>
  <c r="G250" i="1"/>
  <c r="G242" i="1"/>
  <c r="G234" i="1"/>
  <c r="G226" i="1"/>
  <c r="G218" i="1"/>
  <c r="G210" i="1"/>
  <c r="G202" i="1"/>
  <c r="G194" i="1"/>
  <c r="G186" i="1"/>
  <c r="G178" i="1"/>
  <c r="G170" i="1"/>
  <c r="G162" i="1"/>
  <c r="G154" i="1"/>
  <c r="G146" i="1"/>
  <c r="G138" i="1"/>
  <c r="G130" i="1"/>
  <c r="G29" i="1"/>
  <c r="G37" i="1"/>
  <c r="G45" i="1"/>
  <c r="G53" i="1"/>
  <c r="G61" i="1"/>
  <c r="G69" i="1"/>
  <c r="G77" i="1"/>
  <c r="G85" i="1"/>
  <c r="G93" i="1"/>
  <c r="G101" i="1"/>
  <c r="G109" i="1"/>
  <c r="G117" i="1"/>
  <c r="G125" i="1"/>
  <c r="G55" i="1"/>
  <c r="G521" i="1"/>
  <c r="G513" i="1"/>
  <c r="G505" i="1"/>
  <c r="G497" i="1"/>
  <c r="G489" i="1"/>
  <c r="G481" i="1"/>
  <c r="G473" i="1"/>
  <c r="G465" i="1"/>
  <c r="G457" i="1"/>
  <c r="G449" i="1"/>
  <c r="G441" i="1"/>
  <c r="G433" i="1"/>
  <c r="G425" i="1"/>
  <c r="G417" i="1"/>
  <c r="G409" i="1"/>
  <c r="G401" i="1"/>
  <c r="G393" i="1"/>
  <c r="G385" i="1"/>
  <c r="G377" i="1"/>
  <c r="G369" i="1"/>
  <c r="G361" i="1"/>
  <c r="G353" i="1"/>
  <c r="G345" i="1"/>
  <c r="G337" i="1"/>
  <c r="G329" i="1"/>
  <c r="G321" i="1"/>
  <c r="G313" i="1"/>
  <c r="G305" i="1"/>
  <c r="G297" i="1"/>
  <c r="G289" i="1"/>
  <c r="G281" i="1"/>
  <c r="G273" i="1"/>
  <c r="G265" i="1"/>
  <c r="G257" i="1"/>
  <c r="G249" i="1"/>
  <c r="G241" i="1"/>
  <c r="G233" i="1"/>
  <c r="G225" i="1"/>
  <c r="G217" i="1"/>
  <c r="G209" i="1"/>
  <c r="G201" i="1"/>
  <c r="G193" i="1"/>
  <c r="G185" i="1"/>
  <c r="G177" i="1"/>
  <c r="G169" i="1"/>
  <c r="G161" i="1"/>
  <c r="G153" i="1"/>
  <c r="G145" i="1"/>
  <c r="G137" i="1"/>
  <c r="G129" i="1"/>
  <c r="G30" i="1"/>
  <c r="G38" i="1"/>
  <c r="G46" i="1"/>
  <c r="G54" i="1"/>
  <c r="G62" i="1"/>
  <c r="G70" i="1"/>
  <c r="G78" i="1"/>
  <c r="G86" i="1"/>
  <c r="G94" i="1"/>
  <c r="G102" i="1"/>
  <c r="G110" i="1"/>
  <c r="G118" i="1"/>
  <c r="G240" i="1"/>
  <c r="G152" i="1"/>
  <c r="G128" i="1"/>
  <c r="G39" i="1"/>
  <c r="G63" i="1"/>
  <c r="G79" i="1"/>
  <c r="G95" i="1"/>
  <c r="G103" i="1"/>
  <c r="G119" i="1"/>
  <c r="G520" i="1"/>
  <c r="G512" i="1"/>
  <c r="G504" i="1"/>
  <c r="G496" i="1"/>
  <c r="G488" i="1"/>
  <c r="G480" i="1"/>
  <c r="G472" i="1"/>
  <c r="G464" i="1"/>
  <c r="G456" i="1"/>
  <c r="G448" i="1"/>
  <c r="G440" i="1"/>
  <c r="G432" i="1"/>
  <c r="G424" i="1"/>
  <c r="G416" i="1"/>
  <c r="G408" i="1"/>
  <c r="G400" i="1"/>
  <c r="G392" i="1"/>
  <c r="G384" i="1"/>
  <c r="G376" i="1"/>
  <c r="G368" i="1"/>
  <c r="G360" i="1"/>
  <c r="G352" i="1"/>
  <c r="G344" i="1"/>
  <c r="G336" i="1"/>
  <c r="G328" i="1"/>
  <c r="G320" i="1"/>
  <c r="G312" i="1"/>
  <c r="G304" i="1"/>
  <c r="G296" i="1"/>
  <c r="G288" i="1"/>
  <c r="G280" i="1"/>
  <c r="G272" i="1"/>
  <c r="G264" i="1"/>
  <c r="G256" i="1"/>
  <c r="G248" i="1"/>
  <c r="G232" i="1"/>
  <c r="G224" i="1"/>
  <c r="G216" i="1"/>
  <c r="G208" i="1"/>
  <c r="G200" i="1"/>
  <c r="G192" i="1"/>
  <c r="G184" i="1"/>
  <c r="G176" i="1"/>
  <c r="G168" i="1"/>
  <c r="G160" i="1"/>
  <c r="G144" i="1"/>
  <c r="G136" i="1"/>
  <c r="G31" i="1"/>
  <c r="G47" i="1"/>
  <c r="G71" i="1"/>
  <c r="G87" i="1"/>
  <c r="G111" i="1"/>
  <c r="G519" i="1"/>
  <c r="G511" i="1"/>
  <c r="G503" i="1"/>
  <c r="G495" i="1"/>
  <c r="G487" i="1"/>
  <c r="G479" i="1"/>
  <c r="G471" i="1"/>
  <c r="G463" i="1"/>
  <c r="G455" i="1"/>
  <c r="G447" i="1"/>
  <c r="G439" i="1"/>
  <c r="G431" i="1"/>
  <c r="G423" i="1"/>
  <c r="G415" i="1"/>
  <c r="G407" i="1"/>
  <c r="G399" i="1"/>
  <c r="G391" i="1"/>
  <c r="G383" i="1"/>
  <c r="G375" i="1"/>
  <c r="G367" i="1"/>
  <c r="G359" i="1"/>
  <c r="G351" i="1"/>
  <c r="G343" i="1"/>
  <c r="G335" i="1"/>
  <c r="G327" i="1"/>
  <c r="G319" i="1"/>
  <c r="G311" i="1"/>
  <c r="G303" i="1"/>
  <c r="G295" i="1"/>
  <c r="G287" i="1"/>
  <c r="G279" i="1"/>
  <c r="G271" i="1"/>
  <c r="G263" i="1"/>
  <c r="G255" i="1"/>
  <c r="G247" i="1"/>
  <c r="G239" i="1"/>
  <c r="G231" i="1"/>
  <c r="G223" i="1"/>
  <c r="G215" i="1"/>
  <c r="G207" i="1"/>
  <c r="G199" i="1"/>
  <c r="G191" i="1"/>
  <c r="G183" i="1"/>
  <c r="G175" i="1"/>
  <c r="G167" i="1"/>
  <c r="G159" i="1"/>
  <c r="G151" i="1"/>
  <c r="G143" i="1"/>
  <c r="G135" i="1"/>
  <c r="G127" i="1"/>
  <c r="G32" i="1"/>
  <c r="G40" i="1"/>
  <c r="G48" i="1"/>
  <c r="G56" i="1"/>
  <c r="G64" i="1"/>
  <c r="G72" i="1"/>
  <c r="G80" i="1"/>
  <c r="G88" i="1"/>
  <c r="G96" i="1"/>
  <c r="G104" i="1"/>
  <c r="G112" i="1"/>
  <c r="G120" i="1"/>
  <c r="G509" i="1"/>
  <c r="G493" i="1"/>
  <c r="G477" i="1"/>
  <c r="G461" i="1"/>
  <c r="G445" i="1"/>
  <c r="G429" i="1"/>
  <c r="G413" i="1"/>
  <c r="G397" i="1"/>
  <c r="G373" i="1"/>
  <c r="G357" i="1"/>
  <c r="G341" i="1"/>
  <c r="G333" i="1"/>
  <c r="G317" i="1"/>
  <c r="G301" i="1"/>
  <c r="G285" i="1"/>
  <c r="G269" i="1"/>
  <c r="G253" i="1"/>
  <c r="G237" i="1"/>
  <c r="G221" i="1"/>
  <c r="G205" i="1"/>
  <c r="G189" i="1"/>
  <c r="G157" i="1"/>
  <c r="G133" i="1"/>
  <c r="G518" i="1"/>
  <c r="G510" i="1"/>
  <c r="G502" i="1"/>
  <c r="G494" i="1"/>
  <c r="G486" i="1"/>
  <c r="G478" i="1"/>
  <c r="G470" i="1"/>
  <c r="G462" i="1"/>
  <c r="G454" i="1"/>
  <c r="G446" i="1"/>
  <c r="G438" i="1"/>
  <c r="G430" i="1"/>
  <c r="G422" i="1"/>
  <c r="G414" i="1"/>
  <c r="G406" i="1"/>
  <c r="G398" i="1"/>
  <c r="G390" i="1"/>
  <c r="G382" i="1"/>
  <c r="G374" i="1"/>
  <c r="G366" i="1"/>
  <c r="G358" i="1"/>
  <c r="G350" i="1"/>
  <c r="G342" i="1"/>
  <c r="G334" i="1"/>
  <c r="G326" i="1"/>
  <c r="G318" i="1"/>
  <c r="G310" i="1"/>
  <c r="G302" i="1"/>
  <c r="G294" i="1"/>
  <c r="G286" i="1"/>
  <c r="G278" i="1"/>
  <c r="G270" i="1"/>
  <c r="G262" i="1"/>
  <c r="G254" i="1"/>
  <c r="G246" i="1"/>
  <c r="G238" i="1"/>
  <c r="G230" i="1"/>
  <c r="G222" i="1"/>
  <c r="G214" i="1"/>
  <c r="G206" i="1"/>
  <c r="G198" i="1"/>
  <c r="G190" i="1"/>
  <c r="G182" i="1"/>
  <c r="G174" i="1"/>
  <c r="G166" i="1"/>
  <c r="G158" i="1"/>
  <c r="G150" i="1"/>
  <c r="G142" i="1"/>
  <c r="G134" i="1"/>
  <c r="G126" i="1"/>
  <c r="G33" i="1"/>
  <c r="G41" i="1"/>
  <c r="G49" i="1"/>
  <c r="G57" i="1"/>
  <c r="G65" i="1"/>
  <c r="G73" i="1"/>
  <c r="G81" i="1"/>
  <c r="G89" i="1"/>
  <c r="G97" i="1"/>
  <c r="G105" i="1"/>
  <c r="G113" i="1"/>
  <c r="G121" i="1"/>
  <c r="G517" i="1"/>
  <c r="G501" i="1"/>
  <c r="G485" i="1"/>
  <c r="G469" i="1"/>
  <c r="G453" i="1"/>
  <c r="G437" i="1"/>
  <c r="G421" i="1"/>
  <c r="G405" i="1"/>
  <c r="G389" i="1"/>
  <c r="G381" i="1"/>
  <c r="G365" i="1"/>
  <c r="G349" i="1"/>
  <c r="G325" i="1"/>
  <c r="G309" i="1"/>
  <c r="G293" i="1"/>
  <c r="G277" i="1"/>
  <c r="G261" i="1"/>
  <c r="G245" i="1"/>
  <c r="G229" i="1"/>
  <c r="G213" i="1"/>
  <c r="G197" i="1"/>
  <c r="G181" i="1"/>
  <c r="G149" i="1"/>
  <c r="G516" i="1"/>
  <c r="G452" i="1"/>
  <c r="G388" i="1"/>
  <c r="G324" i="1"/>
  <c r="G260" i="1"/>
  <c r="G196" i="1"/>
  <c r="G148" i="1"/>
  <c r="G42" i="1"/>
  <c r="G74" i="1"/>
  <c r="G106" i="1"/>
  <c r="G340" i="1"/>
  <c r="G396" i="1"/>
  <c r="G35" i="1"/>
  <c r="G508" i="1"/>
  <c r="G444" i="1"/>
  <c r="G380" i="1"/>
  <c r="G316" i="1"/>
  <c r="G252" i="1"/>
  <c r="G188" i="1"/>
  <c r="G141" i="1"/>
  <c r="G43" i="1"/>
  <c r="G75" i="1"/>
  <c r="G107" i="1"/>
  <c r="G404" i="1"/>
  <c r="G460" i="1"/>
  <c r="G67" i="1"/>
  <c r="G500" i="1"/>
  <c r="G436" i="1"/>
  <c r="G372" i="1"/>
  <c r="G308" i="1"/>
  <c r="G244" i="1"/>
  <c r="G180" i="1"/>
  <c r="G140" i="1"/>
  <c r="G50" i="1"/>
  <c r="G82" i="1"/>
  <c r="G114" i="1"/>
  <c r="G276" i="1"/>
  <c r="G156" i="1"/>
  <c r="G492" i="1"/>
  <c r="G428" i="1"/>
  <c r="G364" i="1"/>
  <c r="G300" i="1"/>
  <c r="G236" i="1"/>
  <c r="G173" i="1"/>
  <c r="G132" i="1"/>
  <c r="G51" i="1"/>
  <c r="G83" i="1"/>
  <c r="G115" i="1"/>
  <c r="G212" i="1"/>
  <c r="G268" i="1"/>
  <c r="G484" i="1"/>
  <c r="G420" i="1"/>
  <c r="G356" i="1"/>
  <c r="G292" i="1"/>
  <c r="G228" i="1"/>
  <c r="G172" i="1"/>
  <c r="G26" i="1"/>
  <c r="G58" i="1"/>
  <c r="G90" i="1"/>
  <c r="G122" i="1"/>
  <c r="G66" i="1"/>
  <c r="G204" i="1"/>
  <c r="G476" i="1"/>
  <c r="G412" i="1"/>
  <c r="G348" i="1"/>
  <c r="G284" i="1"/>
  <c r="G220" i="1"/>
  <c r="G165" i="1"/>
  <c r="G27" i="1"/>
  <c r="G59" i="1"/>
  <c r="G91" i="1"/>
  <c r="G123" i="1"/>
  <c r="G468" i="1"/>
  <c r="G164" i="1"/>
  <c r="G34" i="1"/>
  <c r="G98" i="1"/>
  <c r="G332" i="1"/>
  <c r="G99" i="1"/>
</calcChain>
</file>

<file path=xl/sharedStrings.xml><?xml version="1.0" encoding="utf-8"?>
<sst xmlns="http://schemas.openxmlformats.org/spreadsheetml/2006/main" count="8849" uniqueCount="1772">
  <si>
    <t>Considera lo siguiente:</t>
  </si>
  <si>
    <t>Campus</t>
  </si>
  <si>
    <t>Escuela</t>
  </si>
  <si>
    <t>Clave Banner</t>
  </si>
  <si>
    <t>Nombre materia</t>
  </si>
  <si>
    <t>Bloque al que abona</t>
  </si>
  <si>
    <t>Créditos</t>
  </si>
  <si>
    <t>NRC</t>
  </si>
  <si>
    <t>Lu</t>
  </si>
  <si>
    <t>Ma</t>
  </si>
  <si>
    <t>Mi</t>
  </si>
  <si>
    <t>Ju</t>
  </si>
  <si>
    <t>Vi</t>
  </si>
  <si>
    <t>Sa</t>
  </si>
  <si>
    <t>Hora inicio</t>
  </si>
  <si>
    <t>Hora fin</t>
  </si>
  <si>
    <t>Edificio</t>
  </si>
  <si>
    <t>Salón</t>
  </si>
  <si>
    <t>PLANES 2016</t>
  </si>
  <si>
    <t>Atributo</t>
  </si>
  <si>
    <t>Descripción</t>
  </si>
  <si>
    <t>Asignatura o Taller</t>
  </si>
  <si>
    <t>Psicología</t>
  </si>
  <si>
    <t>Actuaría</t>
  </si>
  <si>
    <t>Ciencias de la Salud</t>
  </si>
  <si>
    <t>Relaciones Internacionales</t>
  </si>
  <si>
    <t>Arquitectura</t>
  </si>
  <si>
    <t>Derecho</t>
  </si>
  <si>
    <t>TCOM4304</t>
  </si>
  <si>
    <t>TCOM4305</t>
  </si>
  <si>
    <t>TCOM4303</t>
  </si>
  <si>
    <t>TCOM4302</t>
  </si>
  <si>
    <t>PSI3333</t>
  </si>
  <si>
    <t>PSI1317</t>
  </si>
  <si>
    <t>DPR3302</t>
  </si>
  <si>
    <t>CON2301</t>
  </si>
  <si>
    <t>DER3312</t>
  </si>
  <si>
    <t>FIN4301</t>
  </si>
  <si>
    <t>ADM4301</t>
  </si>
  <si>
    <t>DER4316</t>
  </si>
  <si>
    <t>MER4302</t>
  </si>
  <si>
    <t>DER1312</t>
  </si>
  <si>
    <t>INV2303</t>
  </si>
  <si>
    <t>LIT2302</t>
  </si>
  <si>
    <t>LIT3302</t>
  </si>
  <si>
    <t>HIS3317</t>
  </si>
  <si>
    <t>MER4330</t>
  </si>
  <si>
    <t>COM4308</t>
  </si>
  <si>
    <t>COM4309</t>
  </si>
  <si>
    <t>COM4307</t>
  </si>
  <si>
    <t>NUT1301</t>
  </si>
  <si>
    <t>MUS1301</t>
  </si>
  <si>
    <t>TUR3306</t>
  </si>
  <si>
    <t>SIS4304</t>
  </si>
  <si>
    <t>ADM3310</t>
  </si>
  <si>
    <t>INV1303</t>
  </si>
  <si>
    <t>COM1309</t>
  </si>
  <si>
    <t>ACT1302</t>
  </si>
  <si>
    <t>ACT1301</t>
  </si>
  <si>
    <t>ADM2315</t>
  </si>
  <si>
    <t>PER2301</t>
  </si>
  <si>
    <t>COM3302</t>
  </si>
  <si>
    <t>COM3304</t>
  </si>
  <si>
    <t>TUR3305</t>
  </si>
  <si>
    <t>FIN2313</t>
  </si>
  <si>
    <t>ADM3328</t>
  </si>
  <si>
    <t>TEL4306</t>
  </si>
  <si>
    <t>EDPR0306</t>
  </si>
  <si>
    <t>INV2304</t>
  </si>
  <si>
    <t>NUT2312</t>
  </si>
  <si>
    <t>NUT3301</t>
  </si>
  <si>
    <t>NUT3308</t>
  </si>
  <si>
    <t>EACL0301</t>
  </si>
  <si>
    <t>REI2312</t>
  </si>
  <si>
    <t>POL3301</t>
  </si>
  <si>
    <t>TUR3312</t>
  </si>
  <si>
    <t>LIT2301</t>
  </si>
  <si>
    <t>PSI1319</t>
  </si>
  <si>
    <t>CMP2301</t>
  </si>
  <si>
    <t>HUM1305</t>
  </si>
  <si>
    <t>GAS1301</t>
  </si>
  <si>
    <t>EACL0314</t>
  </si>
  <si>
    <t>DIS1301</t>
  </si>
  <si>
    <t>DER3322</t>
  </si>
  <si>
    <t>TUR3304</t>
  </si>
  <si>
    <t>TUR3307</t>
  </si>
  <si>
    <t>TUR3302</t>
  </si>
  <si>
    <t>CUL1304</t>
  </si>
  <si>
    <t>CUL1305</t>
  </si>
  <si>
    <t>ARQ2301</t>
  </si>
  <si>
    <t>DIS2304</t>
  </si>
  <si>
    <t>TUR2303</t>
  </si>
  <si>
    <t>HIS1311</t>
  </si>
  <si>
    <t>ADM3324</t>
  </si>
  <si>
    <t>ADM3317</t>
  </si>
  <si>
    <t>ADM2312</t>
  </si>
  <si>
    <t>ADM1303</t>
  </si>
  <si>
    <t>MUS2308</t>
  </si>
  <si>
    <t>MUS4304</t>
  </si>
  <si>
    <t>FIN1304</t>
  </si>
  <si>
    <t>SLD2314</t>
  </si>
  <si>
    <t>SLD3310</t>
  </si>
  <si>
    <t>SOC4307</t>
  </si>
  <si>
    <t>ECO4302</t>
  </si>
  <si>
    <t>DER4342</t>
  </si>
  <si>
    <t>DER4341</t>
  </si>
  <si>
    <t>DER4326</t>
  </si>
  <si>
    <t>DER3327</t>
  </si>
  <si>
    <t>IMEC3312</t>
  </si>
  <si>
    <t>DER3321</t>
  </si>
  <si>
    <t>DER4319</t>
  </si>
  <si>
    <t>DER1359</t>
  </si>
  <si>
    <t>DER3330</t>
  </si>
  <si>
    <t>DER3329</t>
  </si>
  <si>
    <t>MOD3301</t>
  </si>
  <si>
    <t>ADM1307</t>
  </si>
  <si>
    <t>ADM2307</t>
  </si>
  <si>
    <t>DER1357</t>
  </si>
  <si>
    <t>DER1341</t>
  </si>
  <si>
    <t>DER1310</t>
  </si>
  <si>
    <t>QUI2303</t>
  </si>
  <si>
    <t>QUI2309</t>
  </si>
  <si>
    <t>BIOI4305</t>
  </si>
  <si>
    <t>SOC2304</t>
  </si>
  <si>
    <t>DER1337</t>
  </si>
  <si>
    <t>DER2312</t>
  </si>
  <si>
    <t>DER1313</t>
  </si>
  <si>
    <t>ECOL3301</t>
  </si>
  <si>
    <t>MER1302</t>
  </si>
  <si>
    <t>MER2307</t>
  </si>
  <si>
    <t>MER3322</t>
  </si>
  <si>
    <t>MER3349</t>
  </si>
  <si>
    <t>INV3309</t>
  </si>
  <si>
    <t>SOC2306</t>
  </si>
  <si>
    <t>ECO1303</t>
  </si>
  <si>
    <t>FIS1302</t>
  </si>
  <si>
    <t>ICIV1305</t>
  </si>
  <si>
    <t>ICIV2302</t>
  </si>
  <si>
    <t>ICIV3305</t>
  </si>
  <si>
    <t>ING4301</t>
  </si>
  <si>
    <t>SIS1301</t>
  </si>
  <si>
    <t>IMEC3308</t>
  </si>
  <si>
    <t>PED2306</t>
  </si>
  <si>
    <t>PED1309</t>
  </si>
  <si>
    <t>ECO4301</t>
  </si>
  <si>
    <t>SIS4301</t>
  </si>
  <si>
    <t>REI2315</t>
  </si>
  <si>
    <t>HIS3316</t>
  </si>
  <si>
    <t>ECO3301</t>
  </si>
  <si>
    <t>REI3304</t>
  </si>
  <si>
    <t>REI3305</t>
  </si>
  <si>
    <t>BIOI1301</t>
  </si>
  <si>
    <t>COM3305</t>
  </si>
  <si>
    <t>HIS4304</t>
  </si>
  <si>
    <t>HIS4303</t>
  </si>
  <si>
    <t>PER4305</t>
  </si>
  <si>
    <t>PER4307</t>
  </si>
  <si>
    <t>PER4304</t>
  </si>
  <si>
    <t>DIS1303</t>
  </si>
  <si>
    <t>HIS3318</t>
  </si>
  <si>
    <t>DIB1311</t>
  </si>
  <si>
    <t>FOT1301</t>
  </si>
  <si>
    <t>PER4306</t>
  </si>
  <si>
    <t>CUL2304</t>
  </si>
  <si>
    <t>REI2301</t>
  </si>
  <si>
    <t>DER3301</t>
  </si>
  <si>
    <t>ADM3315</t>
  </si>
  <si>
    <t>Nutrición</t>
  </si>
  <si>
    <r>
      <t xml:space="preserve">* Las claves de las asignaturas comienzan con alguna de las siguientes siglas: EACL, ECUG, EDPR, EFAM, EFEA, EIDI, ELDR, ESOC y </t>
    </r>
    <r>
      <rPr>
        <b/>
        <sz val="14"/>
        <color theme="1"/>
        <rFont val="Arial Narrow"/>
        <family val="2"/>
      </rPr>
      <t xml:space="preserve">cuentan con atributo ASGL o ESGA. </t>
    </r>
  </si>
  <si>
    <r>
      <t xml:space="preserve">* Las claves de los talleres comienzan con alguna de las siguientes siglas: TACL, TCUG, TDPR, TFAM, TFEA, TIDI, TLDR, TSOC y </t>
    </r>
    <r>
      <rPr>
        <b/>
        <sz val="14"/>
        <color theme="1"/>
        <rFont val="Arial Narrow"/>
        <family val="2"/>
      </rPr>
      <t>cuentan con atributo TAFO</t>
    </r>
    <r>
      <rPr>
        <sz val="14"/>
        <color theme="1"/>
        <rFont val="Arial Narrow"/>
        <family val="2"/>
      </rPr>
      <t xml:space="preserve">.  Ejemplo: TCUG0313 Taller básico de finanzas personales. </t>
    </r>
  </si>
  <si>
    <r>
      <t>* Las asignaturas tienen</t>
    </r>
    <r>
      <rPr>
        <b/>
        <sz val="14"/>
        <color rgb="FF000000"/>
        <rFont val="Arial Narrow"/>
        <family val="2"/>
      </rPr>
      <t xml:space="preserve"> 6 créditos</t>
    </r>
    <r>
      <rPr>
        <sz val="14"/>
        <color rgb="FF000000"/>
        <rFont val="Arial Narrow"/>
        <family val="2"/>
      </rPr>
      <t xml:space="preserve"> y los talleres </t>
    </r>
    <r>
      <rPr>
        <b/>
        <sz val="14"/>
        <color rgb="FF000000"/>
        <rFont val="Arial Narrow"/>
        <family val="2"/>
      </rPr>
      <t>3 créditos</t>
    </r>
    <r>
      <rPr>
        <sz val="14"/>
        <color rgb="FF000000"/>
        <rFont val="Arial Narrow"/>
        <family val="2"/>
      </rPr>
      <t>.</t>
    </r>
  </si>
  <si>
    <r>
      <t xml:space="preserve">2. </t>
    </r>
    <r>
      <rPr>
        <sz val="14"/>
        <color rgb="FF000000"/>
        <rFont val="Arial Narrow"/>
        <family val="2"/>
      </rPr>
      <t>Puedes inscribir y cursar un mismo taller las veces que desees. Esto aplica para todos los talleres del Bloque Electivo Anáhuac (BEA).</t>
    </r>
  </si>
  <si>
    <r>
      <rPr>
        <b/>
        <sz val="14"/>
        <color theme="1"/>
        <rFont val="Arial Narrow"/>
        <family val="2"/>
      </rPr>
      <t>3.</t>
    </r>
    <r>
      <rPr>
        <sz val="14"/>
        <color theme="1"/>
        <rFont val="Arial Narrow"/>
        <family val="2"/>
      </rPr>
      <t xml:space="preserve"> No en todos los periodos se ofertan las mismas materias.</t>
    </r>
  </si>
  <si>
    <t>4. Para que una asignatura abone al bloque electivo profesional debe tener asignado el atributo de tu división. Si quieres que abone al bloque electivo, no debe tener asignado el atributo de tu división. Consulta la división y los atributos a los pertenece tu licenciatura en el documento "BEA Electivas libres por división académica"</t>
  </si>
  <si>
    <r>
      <t xml:space="preserve">Este catálogo te permite visualizar la oferta general de asignaturas y talleres electivos del Bloque Electivo Anáhuac (BEA).
Tiene la finalidad de facilitarte el proceso de búsqueda y selección de estas asignaturas y talleres </t>
    </r>
    <r>
      <rPr>
        <b/>
        <u/>
        <sz val="14"/>
        <color theme="5" tint="-0.249977111117893"/>
        <rFont val="Arial Narrow"/>
        <family val="2"/>
      </rPr>
      <t>utilizando los filtros que se encuentran en el título de cada columna</t>
    </r>
    <r>
      <rPr>
        <b/>
        <sz val="14"/>
        <color theme="5" tint="-0.249977111117893"/>
        <rFont val="Arial Narrow"/>
        <family val="2"/>
      </rPr>
      <t xml:space="preserve">. 
Da clic en la flecha invertida para que se muestren las opciones y puedas seleccionar únicamente la(s) de tu interés; puedes buscar por campus, escuela que la oferta, nombre de la matería, clave, NRC, días de clase y horario.
Podrás conocer las características de las materias, como su descripción, si es asignatura o taller, el bloque al que abona, el número de créditos y el atributo.
Te sugerimos elegir asignaturas y talleres de diversas áreas para complementar y favorecer tu formación integral. </t>
    </r>
  </si>
  <si>
    <r>
      <t>1.</t>
    </r>
    <r>
      <rPr>
        <sz val="14"/>
        <color rgb="FF000000"/>
        <rFont val="Arial Narrow"/>
        <family val="2"/>
      </rPr>
      <t xml:space="preserve">Tienes que cubrir </t>
    </r>
    <r>
      <rPr>
        <b/>
        <sz val="14"/>
        <color rgb="FF000000"/>
        <rFont val="Arial Narrow"/>
        <family val="2"/>
      </rPr>
      <t>21 créditos</t>
    </r>
    <r>
      <rPr>
        <sz val="14"/>
        <color rgb="FF000000"/>
        <rFont val="Arial Narrow"/>
        <family val="2"/>
      </rPr>
      <t xml:space="preserve"> distribuidos de la siguiente manera: </t>
    </r>
    <r>
      <rPr>
        <b/>
        <sz val="14"/>
        <color rgb="FF000000"/>
        <rFont val="Arial Narrow"/>
        <family val="2"/>
      </rPr>
      <t>12 créditos</t>
    </r>
    <r>
      <rPr>
        <sz val="14"/>
        <color rgb="FF000000"/>
        <rFont val="Arial Narrow"/>
        <family val="2"/>
      </rPr>
      <t xml:space="preserve"> de asignaturas electivas libres (BEA con atributo </t>
    </r>
    <r>
      <rPr>
        <b/>
        <sz val="14"/>
        <color rgb="FF000000"/>
        <rFont val="Arial Narrow"/>
        <family val="2"/>
      </rPr>
      <t>ASGL</t>
    </r>
    <r>
      <rPr>
        <sz val="14"/>
        <color rgb="FF000000"/>
        <rFont val="Arial Narrow"/>
        <family val="2"/>
      </rPr>
      <t xml:space="preserve"> o </t>
    </r>
    <r>
      <rPr>
        <b/>
        <sz val="14"/>
        <color rgb="FF000000"/>
        <rFont val="Arial Narrow"/>
        <family val="2"/>
      </rPr>
      <t>ESGA</t>
    </r>
    <r>
      <rPr>
        <sz val="14"/>
        <color rgb="FF000000"/>
        <rFont val="Arial Narrow"/>
        <family val="2"/>
      </rPr>
      <t xml:space="preserve">) y </t>
    </r>
    <r>
      <rPr>
        <b/>
        <sz val="14"/>
        <color rgb="FF000000"/>
        <rFont val="Arial Narrow"/>
        <family val="2"/>
      </rPr>
      <t>9 créditos</t>
    </r>
    <r>
      <rPr>
        <sz val="14"/>
        <color rgb="FF000000"/>
        <rFont val="Arial Narrow"/>
        <family val="2"/>
      </rPr>
      <t xml:space="preserve"> de talleres y/o actividades formativas (con atributo </t>
    </r>
    <r>
      <rPr>
        <b/>
        <sz val="14"/>
        <color rgb="FF000000"/>
        <rFont val="Arial Narrow"/>
        <family val="2"/>
      </rPr>
      <t>TAFO</t>
    </r>
    <r>
      <rPr>
        <sz val="14"/>
        <color rgb="FF000000"/>
        <rFont val="Arial Narrow"/>
        <family val="2"/>
      </rPr>
      <t>), conforme a lo que se establece en el Compendio Reglamentario Anahuac, en el Reglamento para alumnos de Licenciatura de la Universidad Anáhuac en los artículos 44 y 45</t>
    </r>
  </si>
  <si>
    <t xml:space="preserve">CATÁLOGO DE ASIGNATURAS Y TALLERES BEA
BLOQUE ELECTIVO ANÁHUAC (BEA)         </t>
  </si>
  <si>
    <t>Programa</t>
  </si>
  <si>
    <t>División Académica</t>
  </si>
  <si>
    <t>Negocios</t>
  </si>
  <si>
    <t>Administración Pública y Gobierno</t>
  </si>
  <si>
    <t>Ciencias Jurídicas y Sociales</t>
  </si>
  <si>
    <t>Administración Turística</t>
  </si>
  <si>
    <t>Comunicación, Arquitectura, Arte y Diseño</t>
  </si>
  <si>
    <t>Artes Visuales</t>
  </si>
  <si>
    <t>Biotecnología</t>
  </si>
  <si>
    <t>Ciencias de la Familia</t>
  </si>
  <si>
    <t>Cirujano Dentista</t>
  </si>
  <si>
    <t>Comunicación</t>
  </si>
  <si>
    <t>Dirección de Empresas</t>
  </si>
  <si>
    <t>Dirección de Empresas de Entretenimiento</t>
  </si>
  <si>
    <t>Dirección de Restaurantes</t>
  </si>
  <si>
    <t>Dirección en Responsabilidad Social y Desarrollo Sustentable</t>
  </si>
  <si>
    <t>Dirección Internacional de Hoteles</t>
  </si>
  <si>
    <t>Dirección y Administración del Deporte</t>
  </si>
  <si>
    <t>Diseño Gráfico</t>
  </si>
  <si>
    <t>Diseño Industrial</t>
  </si>
  <si>
    <t>Diseño Multimedia</t>
  </si>
  <si>
    <t>Economía</t>
  </si>
  <si>
    <t>Finanzas y Contaduría Pública</t>
  </si>
  <si>
    <t>Gastronomía</t>
  </si>
  <si>
    <t>Historia</t>
  </si>
  <si>
    <t>Ingeniería Ambiental</t>
  </si>
  <si>
    <t>Ingenierías</t>
  </si>
  <si>
    <t>Ingeniería Biomédica</t>
  </si>
  <si>
    <t>Ingeniería Civil</t>
  </si>
  <si>
    <t>Ingeniería de Alimentos</t>
  </si>
  <si>
    <t>Ingeniería en Sistemas y Tecnologías de la Información</t>
  </si>
  <si>
    <t>Ingeniería Industrial para la Dirección</t>
  </si>
  <si>
    <t>Ingeniería Mecatrónica</t>
  </si>
  <si>
    <t>Ingeniería Química</t>
  </si>
  <si>
    <t>Inteligencia Estratégica</t>
  </si>
  <si>
    <t>Lenguas Modernas y Gestión Cultural</t>
  </si>
  <si>
    <t>Médico Cirujano</t>
  </si>
  <si>
    <t>Mercadotecnia Estratégica</t>
  </si>
  <si>
    <t>Moda, Innovación y Tendencia</t>
  </si>
  <si>
    <t>Música Contemporánea</t>
  </si>
  <si>
    <t>Negocios Internacionales</t>
  </si>
  <si>
    <t>Pedagogía Organizacional y Educativa</t>
  </si>
  <si>
    <t>Teatro y Actuación</t>
  </si>
  <si>
    <t>Terapia Física y Rehabilitación</t>
  </si>
  <si>
    <t>Turismo Cultural y Gastronómico</t>
  </si>
  <si>
    <t>CLAVE</t>
  </si>
  <si>
    <t>DIVISIÓN ACADÉMICA</t>
  </si>
  <si>
    <t>REI3301</t>
  </si>
  <si>
    <t>REI3302</t>
  </si>
  <si>
    <t>REI1302</t>
  </si>
  <si>
    <t>REI2307</t>
  </si>
  <si>
    <t>REI2308</t>
  </si>
  <si>
    <t>REI1306</t>
  </si>
  <si>
    <t>REI1307</t>
  </si>
  <si>
    <t>DER3306</t>
  </si>
  <si>
    <t>HIS1301</t>
  </si>
  <si>
    <t>HIS1302</t>
  </si>
  <si>
    <t>HIS1303</t>
  </si>
  <si>
    <t>ADM1302</t>
  </si>
  <si>
    <t>MER2302</t>
  </si>
  <si>
    <t>FIN1301</t>
  </si>
  <si>
    <t>SOC1302</t>
  </si>
  <si>
    <t>SOC1306</t>
  </si>
  <si>
    <t>SOC1304</t>
  </si>
  <si>
    <t>DER3314</t>
  </si>
  <si>
    <t>IDI3308</t>
  </si>
  <si>
    <t xml:space="preserve">Ciencias Jurídicas y Sociales </t>
  </si>
  <si>
    <t>CUL4302</t>
  </si>
  <si>
    <t>DIB1301</t>
  </si>
  <si>
    <t>HIS3303</t>
  </si>
  <si>
    <t>DER1317</t>
  </si>
  <si>
    <t>DER1320</t>
  </si>
  <si>
    <t>DER1322</t>
  </si>
  <si>
    <t>DER1324</t>
  </si>
  <si>
    <t>FIL1301</t>
  </si>
  <si>
    <t>NEI2301</t>
  </si>
  <si>
    <t>DER4320</t>
  </si>
  <si>
    <t>DER3320</t>
  </si>
  <si>
    <t>PSI2301</t>
  </si>
  <si>
    <t>ADM1308</t>
  </si>
  <si>
    <t>CUL2303</t>
  </si>
  <si>
    <t>TUR3314</t>
  </si>
  <si>
    <t>TUR4306</t>
  </si>
  <si>
    <t>TUR1314</t>
  </si>
  <si>
    <t>CUL2305</t>
  </si>
  <si>
    <t>CUL3302</t>
  </si>
  <si>
    <t>TUR1317</t>
  </si>
  <si>
    <t>CMP1304</t>
  </si>
  <si>
    <t>ADM2305</t>
  </si>
  <si>
    <t>CMP1306</t>
  </si>
  <si>
    <t>ICIV1301</t>
  </si>
  <si>
    <t>ICIV1303</t>
  </si>
  <si>
    <t>ICIV1304</t>
  </si>
  <si>
    <t>SLD2311</t>
  </si>
  <si>
    <t>SLD3314</t>
  </si>
  <si>
    <t>IALI3306</t>
  </si>
  <si>
    <t>IALI2302</t>
  </si>
  <si>
    <t>IALI2305</t>
  </si>
  <si>
    <t>ADM3306</t>
  </si>
  <si>
    <t>ADM3316</t>
  </si>
  <si>
    <t>ADM3307</t>
  </si>
  <si>
    <t>ADM3308</t>
  </si>
  <si>
    <t>ECO1304</t>
  </si>
  <si>
    <t>DER1339</t>
  </si>
  <si>
    <t>DER1340</t>
  </si>
  <si>
    <t>DER1346</t>
  </si>
  <si>
    <t>DER1352</t>
  </si>
  <si>
    <t>DER1353</t>
  </si>
  <si>
    <t>DER3328</t>
  </si>
  <si>
    <t>DER1358</t>
  </si>
  <si>
    <t>DER3333</t>
  </si>
  <si>
    <t>DER1360</t>
  </si>
  <si>
    <t>DER2318</t>
  </si>
  <si>
    <t>DER1362</t>
  </si>
  <si>
    <t>DER1363</t>
  </si>
  <si>
    <t>DIS2305</t>
  </si>
  <si>
    <t>ANM2302</t>
  </si>
  <si>
    <t>ANM2304</t>
  </si>
  <si>
    <t>DIS4313</t>
  </si>
  <si>
    <t>URB1303</t>
  </si>
  <si>
    <t>URB1302</t>
  </si>
  <si>
    <t>URB4314</t>
  </si>
  <si>
    <t>MAT1311</t>
  </si>
  <si>
    <t>MAT1312</t>
  </si>
  <si>
    <t>CMP1308</t>
  </si>
  <si>
    <t>MER3315</t>
  </si>
  <si>
    <t>MAT1315</t>
  </si>
  <si>
    <t>FIN3311</t>
  </si>
  <si>
    <t>MAT1317</t>
  </si>
  <si>
    <t>MAT3315</t>
  </si>
  <si>
    <t>ADM3325</t>
  </si>
  <si>
    <t>MAT3316</t>
  </si>
  <si>
    <t>MER3326</t>
  </si>
  <si>
    <t>EDU4301</t>
  </si>
  <si>
    <t>COM4302</t>
  </si>
  <si>
    <t>MER4310</t>
  </si>
  <si>
    <t>HUM1306</t>
  </si>
  <si>
    <t>EDU1302</t>
  </si>
  <si>
    <t>HUM1307</t>
  </si>
  <si>
    <t>PED1310</t>
  </si>
  <si>
    <t>REL1301</t>
  </si>
  <si>
    <t>PED1311</t>
  </si>
  <si>
    <t>FIL1302</t>
  </si>
  <si>
    <t>PED1312</t>
  </si>
  <si>
    <t>PED1313</t>
  </si>
  <si>
    <t>INV1307</t>
  </si>
  <si>
    <t>INV1308</t>
  </si>
  <si>
    <t>RAD2301</t>
  </si>
  <si>
    <t>COM2308</t>
  </si>
  <si>
    <t>ADM2318</t>
  </si>
  <si>
    <t>LIT2303</t>
  </si>
  <si>
    <t>CUL2308</t>
  </si>
  <si>
    <t>RAD2302</t>
  </si>
  <si>
    <t>CUL2309</t>
  </si>
  <si>
    <t>PSI1318</t>
  </si>
  <si>
    <t>PER4310</t>
  </si>
  <si>
    <t>TCOM4306</t>
  </si>
  <si>
    <t>TCOM4312</t>
  </si>
  <si>
    <t>TCOM4308</t>
  </si>
  <si>
    <t>TCOM4309</t>
  </si>
  <si>
    <t>CUL4310</t>
  </si>
  <si>
    <t>MER4328</t>
  </si>
  <si>
    <t>HIS4305</t>
  </si>
  <si>
    <t>HIS4302</t>
  </si>
  <si>
    <t>COM4325</t>
  </si>
  <si>
    <t>TEL4304</t>
  </si>
  <si>
    <t>COM4320</t>
  </si>
  <si>
    <t>COM4322</t>
  </si>
  <si>
    <t>COM4321</t>
  </si>
  <si>
    <t>PUB4303</t>
  </si>
  <si>
    <t>PER4301</t>
  </si>
  <si>
    <t>TCOM4307</t>
  </si>
  <si>
    <t>CUL4309</t>
  </si>
  <si>
    <t>TEL4303</t>
  </si>
  <si>
    <t>CUL4311</t>
  </si>
  <si>
    <t>PER4314</t>
  </si>
  <si>
    <t>DIS4321</t>
  </si>
  <si>
    <t>RAD4307</t>
  </si>
  <si>
    <t>TUR4312</t>
  </si>
  <si>
    <t>RAD4306</t>
  </si>
  <si>
    <t>DIS4322</t>
  </si>
  <si>
    <t>COM4327</t>
  </si>
  <si>
    <t>COM4315</t>
  </si>
  <si>
    <t>COM4328</t>
  </si>
  <si>
    <t>TEL4307</t>
  </si>
  <si>
    <t>FIN4313</t>
  </si>
  <si>
    <t>COM4329</t>
  </si>
  <si>
    <t>MER4333</t>
  </si>
  <si>
    <t>MER4329</t>
  </si>
  <si>
    <t>MER4325</t>
  </si>
  <si>
    <t>COM4311</t>
  </si>
  <si>
    <t>PER4323</t>
  </si>
  <si>
    <t>MER4323</t>
  </si>
  <si>
    <t>PER4309</t>
  </si>
  <si>
    <t>DIS4325</t>
  </si>
  <si>
    <t>COM4314</t>
  </si>
  <si>
    <t>COM4312</t>
  </si>
  <si>
    <t>MER4327</t>
  </si>
  <si>
    <t>COM4323</t>
  </si>
  <si>
    <t>TCOM4310</t>
  </si>
  <si>
    <t>PER4315</t>
  </si>
  <si>
    <t>RAD4304</t>
  </si>
  <si>
    <t>MER4326</t>
  </si>
  <si>
    <t>MER4332</t>
  </si>
  <si>
    <t>MER4324</t>
  </si>
  <si>
    <t>MER4331</t>
  </si>
  <si>
    <t>PER4316</t>
  </si>
  <si>
    <t>TEL4305</t>
  </si>
  <si>
    <t>TCOM4311</t>
  </si>
  <si>
    <t>PUB4302</t>
  </si>
  <si>
    <t>COM4324</t>
  </si>
  <si>
    <t>COM4337</t>
  </si>
  <si>
    <t>PER4312</t>
  </si>
  <si>
    <t>PER4313</t>
  </si>
  <si>
    <t>PER4311</t>
  </si>
  <si>
    <t>PER4308</t>
  </si>
  <si>
    <t>TEL4309</t>
  </si>
  <si>
    <t>PER4317</t>
  </si>
  <si>
    <t>RAD4305</t>
  </si>
  <si>
    <t>DIS4323</t>
  </si>
  <si>
    <t>COM4310</t>
  </si>
  <si>
    <t>COM4338</t>
  </si>
  <si>
    <t>CUL4308</t>
  </si>
  <si>
    <t>PUB4304</t>
  </si>
  <si>
    <t>COM4326</t>
  </si>
  <si>
    <t>COM4313</t>
  </si>
  <si>
    <t>TEL4308</t>
  </si>
  <si>
    <t>TEL4310</t>
  </si>
  <si>
    <t>TEL4311</t>
  </si>
  <si>
    <t>CUL2312</t>
  </si>
  <si>
    <t>CUL2313</t>
  </si>
  <si>
    <t>CUL2314</t>
  </si>
  <si>
    <t>CUL2315</t>
  </si>
  <si>
    <t>COM4319</t>
  </si>
  <si>
    <t>TUR4313</t>
  </si>
  <si>
    <t>TCOM4313</t>
  </si>
  <si>
    <t>LIT1302</t>
  </si>
  <si>
    <t>ART2301</t>
  </si>
  <si>
    <t>ART2303</t>
  </si>
  <si>
    <t>ART2305</t>
  </si>
  <si>
    <t>ART1304</t>
  </si>
  <si>
    <t>LIT3304</t>
  </si>
  <si>
    <t>ART1306</t>
  </si>
  <si>
    <t>ART2310</t>
  </si>
  <si>
    <t>ART2311</t>
  </si>
  <si>
    <t>LIT1304</t>
  </si>
  <si>
    <t>LIT4306</t>
  </si>
  <si>
    <t>MER4322</t>
  </si>
  <si>
    <t>PED4309</t>
  </si>
  <si>
    <t>SLD2312</t>
  </si>
  <si>
    <t>SLD1310</t>
  </si>
  <si>
    <t>ADM3335</t>
  </si>
  <si>
    <t>DPR2307</t>
  </si>
  <si>
    <t>DPR1301</t>
  </si>
  <si>
    <t>DPR1304</t>
  </si>
  <si>
    <t>SLD3308</t>
  </si>
  <si>
    <t>PSI3314</t>
  </si>
  <si>
    <t>SLD1309</t>
  </si>
  <si>
    <t>SLD4306</t>
  </si>
  <si>
    <t>MUS1303</t>
  </si>
  <si>
    <t>MUS1305</t>
  </si>
  <si>
    <t>MUS1307</t>
  </si>
  <si>
    <t>MUS3303</t>
  </si>
  <si>
    <t>MUS1309</t>
  </si>
  <si>
    <t>MUS3324</t>
  </si>
  <si>
    <t>MUS3325</t>
  </si>
  <si>
    <t>MUS4312</t>
  </si>
  <si>
    <t>MUS4313</t>
  </si>
  <si>
    <t>MUS4314</t>
  </si>
  <si>
    <t>MUS4339</t>
  </si>
  <si>
    <t>MUS4340</t>
  </si>
  <si>
    <t>MUS4341</t>
  </si>
  <si>
    <t>MUS4342</t>
  </si>
  <si>
    <t>MUS4316</t>
  </si>
  <si>
    <t>HIS1313</t>
  </si>
  <si>
    <t>HIS4306</t>
  </si>
  <si>
    <t>HIS1314</t>
  </si>
  <si>
    <t>HIS2308</t>
  </si>
  <si>
    <t>HIS3308</t>
  </si>
  <si>
    <t>HIS3309</t>
  </si>
  <si>
    <t>HIS3314</t>
  </si>
  <si>
    <t>HIS1315</t>
  </si>
  <si>
    <t>HIS2316</t>
  </si>
  <si>
    <t>HIS1316</t>
  </si>
  <si>
    <t>HIS1319</t>
  </si>
  <si>
    <t>HIS1317</t>
  </si>
  <si>
    <t>HIS1318</t>
  </si>
  <si>
    <t>HIS4309</t>
  </si>
  <si>
    <t>HIS3311</t>
  </si>
  <si>
    <t>HIS3310</t>
  </si>
  <si>
    <t>HIS3320</t>
  </si>
  <si>
    <t>HIS3312</t>
  </si>
  <si>
    <t>HIS3313</t>
  </si>
  <si>
    <t>HIS2312</t>
  </si>
  <si>
    <t>HIS2310</t>
  </si>
  <si>
    <t>HIS1322</t>
  </si>
  <si>
    <t>HIS2317</t>
  </si>
  <si>
    <t>HIS2313</t>
  </si>
  <si>
    <t>HIS1323</t>
  </si>
  <si>
    <t>ADM3342</t>
  </si>
  <si>
    <t>ADM3343</t>
  </si>
  <si>
    <t>ADM3344</t>
  </si>
  <si>
    <t>SOC3306</t>
  </si>
  <si>
    <t>EACL0317</t>
  </si>
  <si>
    <t>EACL0316</t>
  </si>
  <si>
    <t>ECUG0334</t>
  </si>
  <si>
    <t>Programas de Liderazgo</t>
  </si>
  <si>
    <t>EACL0308</t>
  </si>
  <si>
    <t>EACL0303</t>
  </si>
  <si>
    <t>Clave de carrera</t>
  </si>
  <si>
    <t>LC-ACTU-2016</t>
  </si>
  <si>
    <t>LC-ADPG-2016</t>
  </si>
  <si>
    <t>LC-ADTU-2016</t>
  </si>
  <si>
    <t>LC-ARQU-2016</t>
  </si>
  <si>
    <t>LC-ARVI-2016</t>
  </si>
  <si>
    <t>LC-BIOT-2016</t>
  </si>
  <si>
    <t>LC-CFAM-2016</t>
  </si>
  <si>
    <t>LC-ODNT-2016</t>
  </si>
  <si>
    <t>LC-COMU-2016</t>
  </si>
  <si>
    <t>LC-DERL-2016</t>
  </si>
  <si>
    <t>LC-ADMI-2016</t>
  </si>
  <si>
    <t>LC-DEEN-2016</t>
  </si>
  <si>
    <t>LC-MEDI-2016</t>
  </si>
  <si>
    <t>LC-NUTR-2016</t>
  </si>
  <si>
    <t>LC-TEFR-2016</t>
  </si>
  <si>
    <t>LC-RSDS-2016</t>
  </si>
  <si>
    <t>LC-HIST-2016</t>
  </si>
  <si>
    <t>LC-INSG-2016</t>
  </si>
  <si>
    <t>LC-LMGC-2016</t>
  </si>
  <si>
    <t>LC-PEDG-2016</t>
  </si>
  <si>
    <t>LC-PSIC-2016</t>
  </si>
  <si>
    <t>LC-RELI-2016</t>
  </si>
  <si>
    <t>LC-DIGR-2016</t>
  </si>
  <si>
    <t>LC-DIND-2016</t>
  </si>
  <si>
    <t>LC-DIMU-2016</t>
  </si>
  <si>
    <t>LC-MOIT-2016</t>
  </si>
  <si>
    <t>LC-MUSI-2016</t>
  </si>
  <si>
    <t>LC-TEAC-2016</t>
  </si>
  <si>
    <t>LC-INAM-2016</t>
  </si>
  <si>
    <t>LC-INBM-2016</t>
  </si>
  <si>
    <t>LC-INCI-2016</t>
  </si>
  <si>
    <t>LC-INAL-2016</t>
  </si>
  <si>
    <t>LC-INST-2016</t>
  </si>
  <si>
    <t>LC-INIE-2016</t>
  </si>
  <si>
    <t>LC-INMT-2016</t>
  </si>
  <si>
    <t>LC-INQU-2016</t>
  </si>
  <si>
    <t>LC-DIRE-2016</t>
  </si>
  <si>
    <t>LC-DIHO-2016</t>
  </si>
  <si>
    <t>LC-DDEP-2016</t>
  </si>
  <si>
    <t>LC-ECON-2016</t>
  </si>
  <si>
    <t>LC-FICO-2016</t>
  </si>
  <si>
    <t>LC-GSTR-2016</t>
  </si>
  <si>
    <t>LC-MERC-2016</t>
  </si>
  <si>
    <t>LC-NEGI-2016</t>
  </si>
  <si>
    <t>LC-TCCG-2016</t>
  </si>
  <si>
    <t xml:space="preserve"> </t>
  </si>
  <si>
    <t>TCUG0306</t>
  </si>
  <si>
    <t>TACL0342</t>
  </si>
  <si>
    <t>TACL0336</t>
  </si>
  <si>
    <t>TACL0308</t>
  </si>
  <si>
    <t>TACL0324</t>
  </si>
  <si>
    <t>TACL0347</t>
  </si>
  <si>
    <t>TACL0335</t>
  </si>
  <si>
    <t>TACL0326</t>
  </si>
  <si>
    <t>TACL0354</t>
  </si>
  <si>
    <t>TACL0359</t>
  </si>
  <si>
    <t>TACL0337</t>
  </si>
  <si>
    <t>TACL0322</t>
  </si>
  <si>
    <t>TACL0338</t>
  </si>
  <si>
    <t>TACL0350</t>
  </si>
  <si>
    <t>TACL0345</t>
  </si>
  <si>
    <t>TACL0309</t>
  </si>
  <si>
    <t>TACL0301</t>
  </si>
  <si>
    <t>TDPR0322</t>
  </si>
  <si>
    <t>TDPR0311</t>
  </si>
  <si>
    <t>TDPR0316</t>
  </si>
  <si>
    <t>TDPR0339</t>
  </si>
  <si>
    <t>TDPR0317</t>
  </si>
  <si>
    <t>TDPR0314</t>
  </si>
  <si>
    <t>TDPR0305</t>
  </si>
  <si>
    <t>TDPR0301</t>
  </si>
  <si>
    <t>TDPR0369</t>
  </si>
  <si>
    <t>TDPR0321</t>
  </si>
  <si>
    <t>TCUG0313</t>
  </si>
  <si>
    <t>TLDR0329</t>
  </si>
  <si>
    <t>TLDR0307</t>
  </si>
  <si>
    <t>TACL0323</t>
  </si>
  <si>
    <t>TACL0371</t>
  </si>
  <si>
    <t>TACL0302</t>
  </si>
  <si>
    <t>TDPR0341</t>
  </si>
  <si>
    <t>Taller</t>
  </si>
  <si>
    <t xml:space="preserve">Carrera: </t>
  </si>
  <si>
    <t xml:space="preserve">División Académica: </t>
  </si>
  <si>
    <t xml:space="preserve">Clave de Carrera: </t>
  </si>
  <si>
    <t xml:space="preserve">INSTRUCCIONES PARA BÚSQUEDA EN EL CATÁLOGO: </t>
  </si>
  <si>
    <r>
      <rPr>
        <b/>
        <sz val="14"/>
        <color theme="1"/>
        <rFont val="Arial Narrow"/>
        <family val="2"/>
      </rPr>
      <t>1.</t>
    </r>
    <r>
      <rPr>
        <sz val="14"/>
        <color theme="1"/>
        <rFont val="Arial Narrow"/>
        <family val="2"/>
      </rPr>
      <t xml:space="preserve"> Para visualizar el catálogo es necesario elegir la carrera en la que estás inscrito, en el siguiente menú: </t>
    </r>
  </si>
  <si>
    <r>
      <rPr>
        <b/>
        <sz val="14"/>
        <color theme="1"/>
        <rFont val="Arial Narrow"/>
        <family val="2"/>
      </rPr>
      <t>2.</t>
    </r>
    <r>
      <rPr>
        <sz val="14"/>
        <color theme="1"/>
        <rFont val="Arial Narrow"/>
        <family val="2"/>
      </rPr>
      <t xml:space="preserve"> Ya elegida tu carrera, todas las filas sombreado del color </t>
    </r>
    <r>
      <rPr>
        <b/>
        <sz val="20"/>
        <color theme="4"/>
        <rFont val="Arial Narrow"/>
        <family val="2"/>
      </rPr>
      <t>azul</t>
    </r>
    <r>
      <rPr>
        <b/>
        <sz val="14"/>
        <color theme="4"/>
        <rFont val="Arial Narrow"/>
        <family val="2"/>
      </rPr>
      <t xml:space="preserve"> </t>
    </r>
    <r>
      <rPr>
        <sz val="14"/>
        <rFont val="Arial Narrow"/>
        <family val="2"/>
      </rPr>
      <t xml:space="preserve">son materias que abonarán a tu Bloque Electivo Profesional, mientras que las materias no sombreadas, abonarán a tu Bloque Electivo Anáhuac. </t>
    </r>
  </si>
  <si>
    <t>Concatenado</t>
  </si>
  <si>
    <t>Bloque Electivo Libre</t>
  </si>
  <si>
    <t>Bloque Electivo Profesional</t>
  </si>
  <si>
    <t>UAN</t>
  </si>
  <si>
    <t>UAS</t>
  </si>
  <si>
    <t>Turismo</t>
  </si>
  <si>
    <t>Artes</t>
  </si>
  <si>
    <t>Ciencias de la Comunicación</t>
  </si>
  <si>
    <t>Diseño</t>
  </si>
  <si>
    <t>Dirección y Admón. del Deporte</t>
  </si>
  <si>
    <t>Economía y Negocios</t>
  </si>
  <si>
    <t>Ingeniería</t>
  </si>
  <si>
    <t>Programas de liderazgo</t>
  </si>
  <si>
    <t>Responsabilidad Social</t>
  </si>
  <si>
    <t>TACL0346</t>
  </si>
  <si>
    <t>TACL0355</t>
  </si>
  <si>
    <t>TACL0377</t>
  </si>
  <si>
    <t>TDPR0320</t>
  </si>
  <si>
    <t>TACL0348</t>
  </si>
  <si>
    <t>TLDR0322</t>
  </si>
  <si>
    <t>Introducción cultura vino cres</t>
  </si>
  <si>
    <t>Taller guitarra</t>
  </si>
  <si>
    <t>Taller piano</t>
  </si>
  <si>
    <t>Taller percusiones ritmos afro</t>
  </si>
  <si>
    <t>Taller apreciación musical</t>
  </si>
  <si>
    <t>Taller canto</t>
  </si>
  <si>
    <t>Escultura principiantes</t>
  </si>
  <si>
    <t>Apreciación artistica cine</t>
  </si>
  <si>
    <t>Taller pintura princi</t>
  </si>
  <si>
    <t>Taller dibujo art tec met dib</t>
  </si>
  <si>
    <t>Enigmas mitos secretos arte</t>
  </si>
  <si>
    <t>Taller origami</t>
  </si>
  <si>
    <t>Taller cerámica artística</t>
  </si>
  <si>
    <t>Taller uso voz exp creativa</t>
  </si>
  <si>
    <t>Taller danza</t>
  </si>
  <si>
    <t>Historia teatro</t>
  </si>
  <si>
    <t>Taller teatro</t>
  </si>
  <si>
    <t>Taller teatro actuación</t>
  </si>
  <si>
    <t>Taller Genérico Artes M16</t>
  </si>
  <si>
    <t>Taller batería</t>
  </si>
  <si>
    <t>Taller aprecia artística</t>
  </si>
  <si>
    <t>Clínica tochito bandera</t>
  </si>
  <si>
    <t>Clínica acondiciona físico</t>
  </si>
  <si>
    <t>Basquetbol</t>
  </si>
  <si>
    <t>Voleibol</t>
  </si>
  <si>
    <t>Fútbol</t>
  </si>
  <si>
    <t>Clínica tenis</t>
  </si>
  <si>
    <t>Clínica esgrima</t>
  </si>
  <si>
    <t>Clínica buceo</t>
  </si>
  <si>
    <t>Clínica tae kwon do</t>
  </si>
  <si>
    <t>Intelig emoc form caráct depor</t>
  </si>
  <si>
    <t>Análisis competitivo estrate</t>
  </si>
  <si>
    <t>Taller básico fin. personales</t>
  </si>
  <si>
    <t>Mercadotecnia fundamental</t>
  </si>
  <si>
    <t>Identificación oport neg</t>
  </si>
  <si>
    <t>Algoritmos programación</t>
  </si>
  <si>
    <t>Taller apreciación literaría</t>
  </si>
  <si>
    <t>Taller pintura</t>
  </si>
  <si>
    <t>Historia danza</t>
  </si>
  <si>
    <t>ASGL, NEGO</t>
  </si>
  <si>
    <t>TAFO</t>
  </si>
  <si>
    <t>ASGL, CAAD, CAD</t>
  </si>
  <si>
    <t>ASGL, ESGA</t>
  </si>
  <si>
    <t>ASGL, CJSO, CJYS</t>
  </si>
  <si>
    <t>ASGL, CAAD, CAD, CJSO, CJYS, INCE, INGE, NEGO</t>
  </si>
  <si>
    <t>ASGL, CJSO, CJYS, INCE, INGE, NEGO</t>
  </si>
  <si>
    <t>ASGL, INCE, INGE</t>
  </si>
  <si>
    <t>ASGL, CSAL, CSLD, INCE, INGE, NEGO</t>
  </si>
  <si>
    <t>Conocer y evaluar  los factores de calidad de los diversos estilos de vino y la influencia d elos mismos en el análisis sensorial, reconoce los perfiles e interpreta estímulos.</t>
  </si>
  <si>
    <t>Identificar las buenas maneras  y costumbres de comportamiento, comunicación y acción en situaciones empresariales.</t>
  </si>
  <si>
    <t>Asignatura Electiva libre pertenece a la división académica de Ciencias Juridicas y Sociales/</t>
  </si>
  <si>
    <t>Desarrollarás la  habilidad para tocar este instrumento, superarás inseguridades en un escenario.</t>
  </si>
  <si>
    <t xml:space="preserve">Al finalizar el taller serás capaz de leer una partitura y de interpretarla correctamente para poder hacer música de una manera informada y más disfrutable por el proceso que la construcción ordenada implica. </t>
  </si>
  <si>
    <t>Reconocerás la verdad como fin de la inteligencia y opta por ella como garantía de acierto en la acción. Aplicarás principios éticos en su desempeño profesional y en sus relaciones interpersonales.</t>
  </si>
  <si>
    <t>Reconocerás a compositores, obras y  estilos en épocas significativas de la historia de la música internacional, al profundizar tus habilidades de memoria auditiva y de secuencias.</t>
  </si>
  <si>
    <t>Aprenderás las bases de técnica vocal  para poder expresar ideas y sentimientos a partir de la interpretación de canciones, y desarrollarás tu sensibilidad auditiva.</t>
  </si>
  <si>
    <t xml:space="preserve">Conocerás  el proceso básico de  elaboración de esculturas a través  de diferentes técnicas, patinas y montajes, para  obtener objetos artísticos básicos en los cuales plasmarás tus experiencias personales. </t>
  </si>
  <si>
    <t>Conocerás los elementos fundamentales de la apreciación cinematográfica, sus antecedentes históricos,  así como las características del cine mudo, sus directores y las corrientes fílmicas de acuerdo a las escuelas y países, experimentarás la apreciación artística de las películas más representativas.</t>
  </si>
  <si>
    <t>Conocerás las técnicas, procesos, materiales y herramientas en la producción bidimensional de objetos artísticos, sustentados con un discurso a partir de una metodología.</t>
  </si>
  <si>
    <t>Desarrolla las habilidades psicomotoras y la educación visual del área de dibujo.Manejarás las herramientas y materiales de dibujo para expresar en papel, sus emociones con sentido de la forma y proporción</t>
  </si>
  <si>
    <t>Fundamenta el nivel de competencia desleal con base en un peritaje gráfico</t>
  </si>
  <si>
    <t>Desarrollarás la creatividad por medio de la manipulación de diversos tipos de papel y laminadas para construcción de estructuras de papel</t>
  </si>
  <si>
    <t>Comprenderás los procesos que intervienen en la creación artística de la cerámica, así como desarrollarás destrezas psicomotoras y aprenderás a desarrollar tu creatividad en manera individual y manera colectiva</t>
  </si>
  <si>
    <t xml:space="preserve">Este taller parte de la importancia de la voz  como proceso indispensable para canalizar emociones, dar coherencia y transmitir mensajes. </t>
  </si>
  <si>
    <t>En esta asignatura realizarás un montaje escénico expresándote a través del teatro, la música y la danza en una o varias de estas disciplinas, bajo la dirección de un profesional  que te proporcionará: la teoría, la práctica y el perfeccionamiento de tus habilidades artísticas.</t>
  </si>
  <si>
    <t xml:space="preserve">Reseñaras la producción contemporánea de obras teatrales bajo los criterios de coincidencia o divergencia con la estética de la época al cual pertenece. Representarás la evolución de la literatura drámatica y la puesta en escena, desde la Grecia clásica hasta el siglo XXI a través de mapas conceptuales. </t>
  </si>
  <si>
    <t>Facilitar el desarrollo de calores, virtudes integradores de la persona humana: habilidad psicomotriz, socialización, salud física, apreciación estética, trabajo en equipo, memoria auditiva y de secuencias, cultura general, sensibilidad artística, espresión dirigida de ideas, control emotivo, creatividad y diciplina.</t>
  </si>
  <si>
    <t>Sin descripción</t>
  </si>
  <si>
    <t>Expresarás los pensamientos, sentimientos y emociones del personaje a interpretar a través de la actuación y del ejercicio de las diversas actividades teatrales propias del trabajo artístico.</t>
  </si>
  <si>
    <t>Ejercitaras de manera práctica las estructuras musicales básicas como el pulso, el ritmo y los matices por medio de la ejecución de la bateria, Desarrollaras las habilidades de motricidad fina y coordinación por medio de las técnicas de estudio necesarias para la ejecución de la bateria</t>
  </si>
  <si>
    <t>Conocerás los elementos fundamentales de la apreciación del arte , sus antecedentes históricos,  así como sus características, experimentarás la apreciación arte.</t>
  </si>
  <si>
    <t xml:space="preserve">Estudiarás la estrategia de medios para conocer las posibilidades y alcances que se tienen con los medios de comunicación para publicar un producto adecuadamente. Hablarás en televisión y radio, mostrando dominio de las técnicas. </t>
  </si>
  <si>
    <t>Observación sistemática, análisis crítico, valoración y discusión grupal dirigida por el profesor acerca de obras cinematográficas relacionadas con alguna temática específica.</t>
  </si>
  <si>
    <t>Reconocerás las principales transformaciones socioculturales que se han suscitado en el México de la época contemporánea, evaluando  toda su dimensión, el fenómeno del respeto a la dignidad de la persona humana y los principales problemas que aquejan a nuestro país. 
Si eres alumno de Comunicación, Empresas de Entretenimiento, Arquitectura, Carreras de Artes o Diseño o Moda, Innovación y Tendencia, no podrás inscribirla, ya que existe una materia profesional similar en alguna(s) carrera(s) de tu división.</t>
  </si>
  <si>
    <t xml:space="preserve">Aprenderás la destreza y habilidad para evitar que te quiten una de las dos banderas que van colgando de un cinturón sujeto a la cintura del jugador para llevar el balón a la zona de anotación del equipo contrario. </t>
  </si>
  <si>
    <t>Aprenderás a entrenar de una manera profesional y divertida el desarrollo y mejoramiento de tus cualidades físicas mediante un programa especializado, logrando obtener al final del semestre que tus músculos funcionen con la eficiencia optima necesaria.</t>
  </si>
  <si>
    <t>Propiciarás  y promoverás  la buena salud y la formación humana a través del basquetbol. De este modo  podrás  fomentar y crecer con los valores del compañerismo, la perseverancia, y las virtudes que el alumno considere como propias de su beneficio.</t>
  </si>
  <si>
    <t> Aprenderás y entrenarás la técnica y táctica necesaria para poder practicar de manera recreativa y a nivel competitivo la disciplina del voley ball, mediante entrenamientos especializados por posición y grupales.</t>
  </si>
  <si>
    <t xml:space="preserve">Aprenderás y entrenarás la técnica y táctica necesaria para poder practicar de manera recreativa y a nivel competitivo la disciplina del futbol, mediante entrenamientos especializados por posición y grupales. </t>
  </si>
  <si>
    <t>Participarás en un juego de tenis con mayor capacidad de percepción, coordinación, agilidad y equilibrio.</t>
  </si>
  <si>
    <t>Aprenderás la práctica del Karate Do a través de los elementos técnicos indispensables; de igual manera, aprenderás a enfrentarte a la victoria, a la derrota y a la frustración, en las actividades propias de una clínica deportiva.</t>
  </si>
  <si>
    <t xml:space="preserve">Aprenderás  las técnicas necesarias para poder practicar el Buceo, donde ejercitarás y agudizarás todos los sentidos y la mente, modelando el carácter para visualizar y concretar metas a largo plazo. </t>
  </si>
  <si>
    <t>Comprenderás los procesos cognoscitivos que intervienen en el Tae Kwon Do. Aplicarás y comprenderás las técnicas aprendidas durante el Tae Kwon Do. Desarrollarás las destrezas físicas para el pateo, bloque, formas y uso de armas.</t>
  </si>
  <si>
    <t>Agrupando un conjunto de habilidades psicológicas, junto con herramientas deportivas, el alumno entenderá los problemas de conductas para guiar su forma de pensar y actuar a través de la inteligencia emocional.</t>
  </si>
  <si>
    <t>Entenderás el impacto de la competencia internacional en los mercados locales. Serás consciente de los impactos económicos, sociales y políticos de la globalización en su país y en el mundo</t>
  </si>
  <si>
    <t>Reconocer la verdad como fin de la  inteligencia y opta por ella como garantía de acierto en la acción.</t>
  </si>
  <si>
    <t xml:space="preserve">Este curso proporciona conocimientos básicos de la mercadotecnia, como creación de valor, segmentación e investigación de mercados, así como las 4 P’s, para entender al consumidor como persona siempre desde un punto de vista ético. </t>
  </si>
  <si>
    <t>Comprenderás la estrecha relación que existe entre liderazgo, innovación y emprendimiento. Serás consciente de la importancia de la tecnología en la innovación y evolución de las organizaciones.</t>
  </si>
  <si>
    <t>Desarrollaras el análisis lógico y estructurado para la resolución de problemas mediante algoritmos óptimos. Conocarás las herrmientas para diseñar, elaborar y verificar algortimos. Entendras los elementos básicos de la programación de computadoras.</t>
  </si>
  <si>
    <t>Identificarás adecuadamente las características químicas de los alimentos con el efecto terapéutico reconocido. Identificarás los principales alimentos funcionales y sus características</t>
  </si>
  <si>
    <t>Ubicarás, a través de una visión crítica, grandes obras de la literatura internacional, sus autores, géneros y personajes en el marco de su relevancia dentro del canon de las letras de Occidente.</t>
  </si>
  <si>
    <t>Fortalecerás actitudes y valores que favorecen el desarrollo del pensamiento artístico mediante experiencias estéticas para impulsar y fomentar el aprecio, la comprensión y la conservación del patrimonio cultual.</t>
  </si>
  <si>
    <t>Analizar diversos estilos dancísticos de acuerdo a su contenido histórico y ganerar una visión crítica en relación a los diversos estilos artísticos a través de la historia</t>
  </si>
  <si>
    <t>A partir de diferentes lecturas, películas y documentos, el alumno descubrirá la importancia y la riqueza de las relaciones interpersonales para la toma de decisiones en su vida cotidiana.</t>
  </si>
  <si>
    <t>Analizarás los contenidos de la comunicación masiva, grupal, interpersonal, intrapersonal y organizacional con base en la metodología apropiada de la investigación en comunicación. Analizas discursos con base en evidencias mesurables conociendo el contexto social y la acción comunicativa para identificar motivaciones, cargas ideológicas, intenciones y expectativas de la comunicación.                            Si eres alumno de Comunicación, Arquitectura, Artes, Empresas de Entretenimiento, Diseño o Moda, Innovación y Tendencia, no podrás inscribirla, ya que existe una materia profesional similar en alguna(s) carrera(s) de tu división.</t>
  </si>
  <si>
    <t>9</t>
  </si>
  <si>
    <t>6</t>
  </si>
  <si>
    <t>3</t>
  </si>
  <si>
    <t>11006</t>
  </si>
  <si>
    <t>08:30</t>
  </si>
  <si>
    <t>19:00</t>
  </si>
  <si>
    <t>21:54</t>
  </si>
  <si>
    <t>10:00</t>
  </si>
  <si>
    <t>17:30</t>
  </si>
  <si>
    <t>11:30</t>
  </si>
  <si>
    <t>13:00</t>
  </si>
  <si>
    <t>14:27</t>
  </si>
  <si>
    <t>15:54</t>
  </si>
  <si>
    <t>12:54</t>
  </si>
  <si>
    <t>16:00</t>
  </si>
  <si>
    <t>:00</t>
  </si>
  <si>
    <t>07:00</t>
  </si>
  <si>
    <t>09:54</t>
  </si>
  <si>
    <t>14:30</t>
  </si>
  <si>
    <t>08:27</t>
  </si>
  <si>
    <t>18:54</t>
  </si>
  <si>
    <t>14:24</t>
  </si>
  <si>
    <t>11:24</t>
  </si>
  <si>
    <t>20:24</t>
  </si>
  <si>
    <t>EDIF9</t>
  </si>
  <si>
    <t>9009</t>
  </si>
  <si>
    <t>AULAVI</t>
  </si>
  <si>
    <t>BSPACE</t>
  </si>
  <si>
    <t>EDIF22</t>
  </si>
  <si>
    <t>22A014</t>
  </si>
  <si>
    <t>22A015</t>
  </si>
  <si>
    <t>22A01</t>
  </si>
  <si>
    <t>EDIF11</t>
  </si>
  <si>
    <t>22A05</t>
  </si>
  <si>
    <t>EDIF17</t>
  </si>
  <si>
    <t>17A84</t>
  </si>
  <si>
    <t>22A04</t>
  </si>
  <si>
    <t>22B05</t>
  </si>
  <si>
    <t>22A02</t>
  </si>
  <si>
    <t>11208</t>
  </si>
  <si>
    <t>22B03</t>
  </si>
  <si>
    <t>22A03</t>
  </si>
  <si>
    <t>22B08</t>
  </si>
  <si>
    <t>EDIF13</t>
  </si>
  <si>
    <t>22B07</t>
  </si>
  <si>
    <t>22B02</t>
  </si>
  <si>
    <t>22A08</t>
  </si>
  <si>
    <t>17248</t>
  </si>
  <si>
    <t>17142</t>
  </si>
  <si>
    <t>17B43</t>
  </si>
  <si>
    <t>ZOOM</t>
  </si>
  <si>
    <t>EDIF5</t>
  </si>
  <si>
    <t>EDIF15</t>
  </si>
  <si>
    <t>15A02</t>
  </si>
  <si>
    <t>EDIF14</t>
  </si>
  <si>
    <t>FUT RÁPIDO</t>
  </si>
  <si>
    <t>E. PISTA 1</t>
  </si>
  <si>
    <t>VOLEIBOL 1</t>
  </si>
  <si>
    <t>E. PISTA 2</t>
  </si>
  <si>
    <t>TENIS 1</t>
  </si>
  <si>
    <t>BASQUET 2</t>
  </si>
  <si>
    <t>13101</t>
  </si>
  <si>
    <t>15A03</t>
  </si>
  <si>
    <t>15A01</t>
  </si>
  <si>
    <t>11004</t>
  </si>
  <si>
    <t>5008</t>
  </si>
  <si>
    <t>5007</t>
  </si>
  <si>
    <t>TORRE3</t>
  </si>
  <si>
    <t>TORRE2</t>
  </si>
  <si>
    <t>T2 TEA-DAN</t>
  </si>
  <si>
    <t>T2 MUS SUR</t>
  </si>
  <si>
    <t>TORRE1</t>
  </si>
  <si>
    <t>T1-25 S CS</t>
  </si>
  <si>
    <t>TORREC</t>
  </si>
  <si>
    <t>VOLEIBOL-P</t>
  </si>
  <si>
    <t>PISTA1-ARC</t>
  </si>
  <si>
    <t>PISTA2-ARC</t>
  </si>
  <si>
    <t>BASQUETBOL</t>
  </si>
  <si>
    <t>Asignatura</t>
  </si>
  <si>
    <t>TACL0307</t>
  </si>
  <si>
    <t>Cantante repertorio</t>
  </si>
  <si>
    <t>Ensamble musical</t>
  </si>
  <si>
    <t>TDPR0353</t>
  </si>
  <si>
    <t>Pádel</t>
  </si>
  <si>
    <t>9005</t>
  </si>
  <si>
    <t>Recrearás emociones a partir de una respiración adecuada, posturas corporales y recuerdos personales para lograr interpretaciones vocales mas expresivas. Contextualizaras el texto de una canción como una herramienta para descubrir sus conexiones emotivas con el repertorio</t>
  </si>
  <si>
    <t>Incrementaras los conocimientos previos en el canto o un instrumento musical enfocando su conocimiento a la interpretación de mpusica en ensamble. Vincularás la lecto-escritura musica, el uso de diversas formas de cifrado, el contenido de los contextos históricos, formal, estilísticos y su identificación persona con el repertorio como herramientas par apoyar su ejecución de la guitarra</t>
  </si>
  <si>
    <t>17148</t>
  </si>
  <si>
    <t>E. PISTA 3</t>
  </si>
  <si>
    <t xml:space="preserve">Comprenderas los procesos cognoscitivos qie intervienen en el pádel. Aplicarás y comprenderás las técnicas aprendidas durante el pádel. Desarrollarás las destrezas físicas necesarias para el pádel. </t>
  </si>
  <si>
    <t>12:51</t>
  </si>
  <si>
    <t>11:21</t>
  </si>
  <si>
    <t>11005</t>
  </si>
  <si>
    <t>10442</t>
  </si>
  <si>
    <t>FUT-SOCCPN</t>
  </si>
  <si>
    <t>T1-23 N CS</t>
  </si>
  <si>
    <t>Periodo Agosto-Diciembre 2024 (202460)
Campus Norte y Sur</t>
  </si>
  <si>
    <t>Psicología aplicada deporte</t>
  </si>
  <si>
    <t>Patrocinios recauda fondos</t>
  </si>
  <si>
    <t>ASGL, CAAD, CAD, NEGO</t>
  </si>
  <si>
    <t>Derecho humano med amb</t>
  </si>
  <si>
    <t>Métodos inv cuantitativa NTE</t>
  </si>
  <si>
    <t>Mercado industria editoria NTE</t>
  </si>
  <si>
    <t>Métodos inv cuali etnográ NTE</t>
  </si>
  <si>
    <t>Alta direcc empresas entre NTE</t>
  </si>
  <si>
    <t>Formación audiencias NTE</t>
  </si>
  <si>
    <t>Taller manejo medios NTE</t>
  </si>
  <si>
    <t>Patrocinios recauda fondos NTE</t>
  </si>
  <si>
    <t>Periodismo gastronómico</t>
  </si>
  <si>
    <t>Operacion SPA</t>
  </si>
  <si>
    <t>Taller emprendimiento social</t>
  </si>
  <si>
    <t>ASGL, INCE, INGE, NEGO</t>
  </si>
  <si>
    <t>Narrativa multim semi digi NTE</t>
  </si>
  <si>
    <t>Panorama pol soc cul Méx c</t>
  </si>
  <si>
    <t>Cine club NTE</t>
  </si>
  <si>
    <t>Revenue management</t>
  </si>
  <si>
    <t>Formación integral</t>
  </si>
  <si>
    <t>TLDR0324</t>
  </si>
  <si>
    <t>Dilemas éticos profesional NTE</t>
  </si>
  <si>
    <t>EFAM0310</t>
  </si>
  <si>
    <t>Relación pareja vida NTE</t>
  </si>
  <si>
    <t>EFAM0308</t>
  </si>
  <si>
    <t>Noviazgo compromiso matrim NTE</t>
  </si>
  <si>
    <t>ECUG0333</t>
  </si>
  <si>
    <t>Inteligencia emocional ser NTE</t>
  </si>
  <si>
    <t>EFEA0316</t>
  </si>
  <si>
    <t>Muerte sentido trascenden NTE</t>
  </si>
  <si>
    <t>TCUG0324</t>
  </si>
  <si>
    <t>Talmud I Lec. Esc. Hebreo NTE</t>
  </si>
  <si>
    <t>Ciclo vida judaísmo NTE</t>
  </si>
  <si>
    <t>ASGL, CJSO, CJYS, ESGA</t>
  </si>
  <si>
    <t>TFAM0301</t>
  </si>
  <si>
    <t>Prevención adicciones NTE</t>
  </si>
  <si>
    <t>ECUG0355</t>
  </si>
  <si>
    <t>Superhéroes ntra cultur NTE</t>
  </si>
  <si>
    <t>TFAM0303</t>
  </si>
  <si>
    <t>Taller elecci selec pareja NTE</t>
  </si>
  <si>
    <t>ELDR0318</t>
  </si>
  <si>
    <t>Desarrollo habilidad direc NTE</t>
  </si>
  <si>
    <t>TFAM0304</t>
  </si>
  <si>
    <t>Teología cuerpo NTE</t>
  </si>
  <si>
    <t>ECUG0366</t>
  </si>
  <si>
    <t>Historia Holocausto NTE</t>
  </si>
  <si>
    <t>ECUG0360</t>
  </si>
  <si>
    <t>Nazismo: Arte, cine, prop NTE</t>
  </si>
  <si>
    <t>ELDR0322</t>
  </si>
  <si>
    <t>Solución creativa problem NTE</t>
  </si>
  <si>
    <t>Nazismo Arte cine y propag NTE</t>
  </si>
  <si>
    <t>ESOC0307</t>
  </si>
  <si>
    <t>Fund admon empre fam NTE</t>
  </si>
  <si>
    <t>T Incorpo efecti mundo lab NTE</t>
  </si>
  <si>
    <t>TLDR0306</t>
  </si>
  <si>
    <t>Descubriendo yo en mí NTE</t>
  </si>
  <si>
    <t>Inteligencia emocional NTE</t>
  </si>
  <si>
    <t>Eventos congresos convenciones</t>
  </si>
  <si>
    <t>eSports</t>
  </si>
  <si>
    <t>Sustentabilidad turismo</t>
  </si>
  <si>
    <t>Protocolo etiqueta INGLÉS</t>
  </si>
  <si>
    <t>Cultura gastronómica México</t>
  </si>
  <si>
    <t>eSports *LLEVAR LAPTOP**</t>
  </si>
  <si>
    <t>EDPR0303</t>
  </si>
  <si>
    <t>fútbol mercadotecnia comercial</t>
  </si>
  <si>
    <t>Seguros daños</t>
  </si>
  <si>
    <t>EDPR0309</t>
  </si>
  <si>
    <t>Salud física alimen balanceada</t>
  </si>
  <si>
    <t>EFAM0307</t>
  </si>
  <si>
    <t>Familia, retos y perspec NTE</t>
  </si>
  <si>
    <t>Análisis compet estrat*INGLÉS</t>
  </si>
  <si>
    <t>EDPR0307</t>
  </si>
  <si>
    <t>Organizació eventos deportivos</t>
  </si>
  <si>
    <t>Diseño escaparates</t>
  </si>
  <si>
    <t>Mercados financieros</t>
  </si>
  <si>
    <t>TLDR0313</t>
  </si>
  <si>
    <t>Taller de RESILIENCIA NTE</t>
  </si>
  <si>
    <t>ECUG0305</t>
  </si>
  <si>
    <t>Comunicación asertiva NTE</t>
  </si>
  <si>
    <t>Competencia económica</t>
  </si>
  <si>
    <t>Historia derecho México</t>
  </si>
  <si>
    <t>Contabilidad aplicada derecho</t>
  </si>
  <si>
    <t>Medios alt sol conf (Línea)</t>
  </si>
  <si>
    <t>Actos comer soc mercantiles</t>
  </si>
  <si>
    <t>Derechos hum fund(Línea)</t>
  </si>
  <si>
    <t>TACL0325</t>
  </si>
  <si>
    <t>Taller apreciación operística</t>
  </si>
  <si>
    <t>Conducta consumidor</t>
  </si>
  <si>
    <t>Medios alt sol conf(Línea)</t>
  </si>
  <si>
    <t>Derecho int público(Inglés)</t>
  </si>
  <si>
    <t>Der prop intelectual(Inglés)</t>
  </si>
  <si>
    <t>Seguridad social</t>
  </si>
  <si>
    <t>Humanidades y Letras</t>
  </si>
  <si>
    <t>Renacimiento</t>
  </si>
  <si>
    <t>Taller danza Jazz</t>
  </si>
  <si>
    <t>Taller teatro IMPRO</t>
  </si>
  <si>
    <t>Taller teatro CLOW</t>
  </si>
  <si>
    <t>TCUG0310</t>
  </si>
  <si>
    <t>Taller creación literaria</t>
  </si>
  <si>
    <t>Taller teatro actuación TV</t>
  </si>
  <si>
    <t>TACL0356</t>
  </si>
  <si>
    <t>Taller teatro danza</t>
  </si>
  <si>
    <t>ECUG0308</t>
  </si>
  <si>
    <t>Creación imágen estilo persona</t>
  </si>
  <si>
    <t>Introducción bioingeniería</t>
  </si>
  <si>
    <t>ASGL, CSAL, CSLD, INCE, INGE</t>
  </si>
  <si>
    <t>Psicología social</t>
  </si>
  <si>
    <t>ASGL, CJSO, CJYS, NEGO</t>
  </si>
  <si>
    <t>Desarrollo capital humano</t>
  </si>
  <si>
    <t>Medio oriente África</t>
  </si>
  <si>
    <t>América Norte</t>
  </si>
  <si>
    <t>América latina caribe</t>
  </si>
  <si>
    <t>Europa</t>
  </si>
  <si>
    <t>Globalización económica</t>
  </si>
  <si>
    <t>Seguridad Internacional</t>
  </si>
  <si>
    <t>Rusia, Cáucaso y Asia Cen</t>
  </si>
  <si>
    <t>TCUG0318</t>
  </si>
  <si>
    <t>Descubriendo universo</t>
  </si>
  <si>
    <t>Psicología positiva</t>
  </si>
  <si>
    <t>Programación lineal</t>
  </si>
  <si>
    <t>Tópicos Inv Operaciones</t>
  </si>
  <si>
    <t>Lenguas</t>
  </si>
  <si>
    <t>EIDI0340</t>
  </si>
  <si>
    <t>Portugués I</t>
  </si>
  <si>
    <t>EIDI0332</t>
  </si>
  <si>
    <t>Latín I</t>
  </si>
  <si>
    <t>EIDI0335</t>
  </si>
  <si>
    <t>Lenguaje signos</t>
  </si>
  <si>
    <t>EIDI0301</t>
  </si>
  <si>
    <t>Alemán electivo I</t>
  </si>
  <si>
    <t>EIDI0302</t>
  </si>
  <si>
    <t>Alemán electivo II</t>
  </si>
  <si>
    <t>EIDI0321</t>
  </si>
  <si>
    <t>Español extranjeros I</t>
  </si>
  <si>
    <t>EIDI0322</t>
  </si>
  <si>
    <t>Español extranjeros II</t>
  </si>
  <si>
    <t>EIDI0307</t>
  </si>
  <si>
    <t>Chino mandarín I</t>
  </si>
  <si>
    <t>EIDI0308</t>
  </si>
  <si>
    <t>Chino mandarín II</t>
  </si>
  <si>
    <t>EIDI0328</t>
  </si>
  <si>
    <t>Italiano I</t>
  </si>
  <si>
    <t>Tecnolog turismo SOLO TURISMO</t>
  </si>
  <si>
    <t>Tecnología turismo RS</t>
  </si>
  <si>
    <t>ELDR0325</t>
  </si>
  <si>
    <t>Deporte profesión empresa</t>
  </si>
  <si>
    <t>Taller Genérico Liderazgo M16</t>
  </si>
  <si>
    <t>ELDR0326</t>
  </si>
  <si>
    <t>Inducc tempr práct prof médica</t>
  </si>
  <si>
    <t>ELDR0309</t>
  </si>
  <si>
    <t>Habilid compet liderazgo perso</t>
  </si>
  <si>
    <t>TLDR0316</t>
  </si>
  <si>
    <t>Taller liderazgo empresarial</t>
  </si>
  <si>
    <t>ELDR0313</t>
  </si>
  <si>
    <t>Oportunidades gener nvos negoc</t>
  </si>
  <si>
    <t>ECUG0348</t>
  </si>
  <si>
    <t>Historia crítica aprecia artes</t>
  </si>
  <si>
    <t>TLDR0302</t>
  </si>
  <si>
    <t>Altius</t>
  </si>
  <si>
    <t>Circuitos eléctricos I</t>
  </si>
  <si>
    <t>FIS1302P</t>
  </si>
  <si>
    <t>Práctica Circuitos Elec I</t>
  </si>
  <si>
    <t>Fundamentos cata vinos</t>
  </si>
  <si>
    <t>Selección conserva alimentos</t>
  </si>
  <si>
    <t>ASGL, CSAL, CSLD, NEGO</t>
  </si>
  <si>
    <t>NUT2312P</t>
  </si>
  <si>
    <t>Práctica Selecc conser aliment</t>
  </si>
  <si>
    <t>Alimentos funcionales- Inglés</t>
  </si>
  <si>
    <t>Superhéro nuestra cult NTE</t>
  </si>
  <si>
    <t>Taller guitarra Acústica</t>
  </si>
  <si>
    <t>Innovación tecnoló(LÍN-INGLÉS)</t>
  </si>
  <si>
    <t>Hidrología</t>
  </si>
  <si>
    <t>Curling</t>
  </si>
  <si>
    <t>TACL0306</t>
  </si>
  <si>
    <t>Arte exhibición curaduría mjus</t>
  </si>
  <si>
    <t>TACL0358</t>
  </si>
  <si>
    <t>Taller técnicas pint básica</t>
  </si>
  <si>
    <t>EACL0324</t>
  </si>
  <si>
    <t>Valores sociales en el arte</t>
  </si>
  <si>
    <t>Noviazgo, comprom y matrim NTE</t>
  </si>
  <si>
    <t>eSport **LLEVAR LAPTOP**</t>
  </si>
  <si>
    <t>EFAM0309</t>
  </si>
  <si>
    <t>Perspectivas de género NTE</t>
  </si>
  <si>
    <t>Apreciación teatro musical</t>
  </si>
  <si>
    <t>EIDI0338</t>
  </si>
  <si>
    <t>Náhuatl I</t>
  </si>
  <si>
    <t>Gestión redes alianzas intsec</t>
  </si>
  <si>
    <t>Apreciación artist cine PRUEBA</t>
  </si>
  <si>
    <t>Designing your Life NTE</t>
  </si>
  <si>
    <t>Inteligencia gestión empresari</t>
  </si>
  <si>
    <t>Caligrafía</t>
  </si>
  <si>
    <t>Fundamentos 3D</t>
  </si>
  <si>
    <t>ASGL, CAAD, CAD, INCE, INGE</t>
  </si>
  <si>
    <t>Emprendimiento</t>
  </si>
  <si>
    <t>Caligrafía(1)</t>
  </si>
  <si>
    <t>Color(1)</t>
  </si>
  <si>
    <t>Fotografía digital(2)</t>
  </si>
  <si>
    <t>Innovación tecnológica - ING</t>
  </si>
  <si>
    <t>Derecho int público INGLÉS</t>
  </si>
  <si>
    <t>Protocolo etiqueta - INGLES</t>
  </si>
  <si>
    <t>Sustentabilidad turismo - ING</t>
  </si>
  <si>
    <t>Formación audiencias ID</t>
  </si>
  <si>
    <t>Patrocinios recauda fondo D</t>
  </si>
  <si>
    <t>Selección conserva aliment-sur</t>
  </si>
  <si>
    <t>Práctica Sel conser aliment-su</t>
  </si>
  <si>
    <t>Alimento funcionale-sur-inglés</t>
  </si>
  <si>
    <t>Noviazgo compromiso matrim SUR</t>
  </si>
  <si>
    <t>EFAM0312</t>
  </si>
  <si>
    <t>Sexualidad y afectividad SUR</t>
  </si>
  <si>
    <t>Prevención de adicciones SUR</t>
  </si>
  <si>
    <t>Superhéro dentro nuest cul SUR</t>
  </si>
  <si>
    <t>Descubrien el yo en mi SUR</t>
  </si>
  <si>
    <t>Noviazgo, comprom y matrim SUR</t>
  </si>
  <si>
    <t>Taller de RESILIENCIA SUR</t>
  </si>
  <si>
    <t>Inteligencia emocional SUR</t>
  </si>
  <si>
    <t>Relación de pareja y vida SUR</t>
  </si>
  <si>
    <t>Comunicación asertiva SUR</t>
  </si>
  <si>
    <t>Desarrollo habilidad direc SUR</t>
  </si>
  <si>
    <t>ECUG0359</t>
  </si>
  <si>
    <t>Pensamiento desp Auschwitz SUR</t>
  </si>
  <si>
    <t>Perdón en tiempos violenciaSUR</t>
  </si>
  <si>
    <t>Dibujo</t>
  </si>
  <si>
    <t>EIDI0303</t>
  </si>
  <si>
    <t>Alemán electivo III</t>
  </si>
  <si>
    <t>Comunicación y retórica</t>
  </si>
  <si>
    <t>EIDI0325</t>
  </si>
  <si>
    <t>Francés II</t>
  </si>
  <si>
    <t>EIDI0326</t>
  </si>
  <si>
    <t>Francés III</t>
  </si>
  <si>
    <t>EIDI0330</t>
  </si>
  <si>
    <t>Italiano III</t>
  </si>
  <si>
    <t>EIDI0323</t>
  </si>
  <si>
    <t>Español extranjeros III</t>
  </si>
  <si>
    <t>Danza Contemporánea</t>
  </si>
  <si>
    <t>Artes esc: teatro música danza</t>
  </si>
  <si>
    <t>Pintura al óleo</t>
  </si>
  <si>
    <t>Taller apreciación visual</t>
  </si>
  <si>
    <t>Métodos análisis contenido S</t>
  </si>
  <si>
    <t>Métodos inv cuali etnográfi S</t>
  </si>
  <si>
    <t>Métodos inv cuantitativ S</t>
  </si>
  <si>
    <t>Cine club S - INGLES</t>
  </si>
  <si>
    <t>Cine club S</t>
  </si>
  <si>
    <t>Sociología com entretenimiento</t>
  </si>
  <si>
    <t>TCUG0309</t>
  </si>
  <si>
    <t>Taller culin Intro cultu vino</t>
  </si>
  <si>
    <t>Taller culinario Foto Culinari</t>
  </si>
  <si>
    <t>T incorP. efec. mund lab SUR</t>
  </si>
  <si>
    <t>Taller relaciones interperso S</t>
  </si>
  <si>
    <t xml:space="preserve">El alumno aprenderá brevemente las distintas herramientas de la psicología en torno al deporte desde entender las distintas personalidades de deportistas, entrenamiento mental en el deporte y programas de prevención de adicciones a través del deporte. </t>
  </si>
  <si>
    <t>10729</t>
  </si>
  <si>
    <t>Indentificaras las fuerzas, debilidades, amenazas y oportunidades de un patrocinio. Desarrollaras una propouesta de patrocinio e identifica a patrocinadores potenciales.</t>
  </si>
  <si>
    <t>10734</t>
  </si>
  <si>
    <t xml:space="preserve">Enunciarás los conceptos rectores del derecho al medio ambiente sano. Explicarás la importancia de los organismos e instituciones que se dedican a proteger el medio ambiente. Identificarás las externalidades negativas para controla los impactos ambientales. Analizarás instrumentos de política pública referentes al medio ambiente y sus consecuencias. </t>
  </si>
  <si>
    <t>11509</t>
  </si>
  <si>
    <t>18:57</t>
  </si>
  <si>
    <t>20:27</t>
  </si>
  <si>
    <t>EDIF7</t>
  </si>
  <si>
    <t>7004</t>
  </si>
  <si>
    <t>Diseñarás investigaciones cualitativas, a través de un análisis cualitativo, distinguiendo entre criterios objetivos y subjetivos. Realizarás un análisis cualitativo etnográfico, etnográfico, chat análisis según los requerimientos de la investigación. Si eres alumno de Comunicación, Arquitectura, Artes, Empresas de Entretenimiento o Diseño, no podrás inscribirla, ya que existe una materia profesional similar en alguna(s) carrera(s) de tu división.</t>
  </si>
  <si>
    <t>11818</t>
  </si>
  <si>
    <t>11820</t>
  </si>
  <si>
    <t>11822</t>
  </si>
  <si>
    <t xml:space="preserve">Reconocerás el origen y el desarrollo de la industria editorial en el mundo y en México. Identificarás a los agentes que intervienen en el proceso de edición, producción, comercialización y marketing editorial. </t>
  </si>
  <si>
    <t>12143</t>
  </si>
  <si>
    <t>12145</t>
  </si>
  <si>
    <t>15:57</t>
  </si>
  <si>
    <t>12146</t>
  </si>
  <si>
    <t>17:27</t>
  </si>
  <si>
    <t>17A92</t>
  </si>
  <si>
    <t xml:space="preserve">Diseñarás investigaciones cualitativas, a través de un análisis cualitativo, distinguiendo entre criterios objetivos y subjetivos. Realizarás un análisis cualitativo etnográfico, etnográfico, chat análisis según los requerimientos de la investigación. </t>
  </si>
  <si>
    <t>12158</t>
  </si>
  <si>
    <t>12:57</t>
  </si>
  <si>
    <t>17242</t>
  </si>
  <si>
    <t>12160</t>
  </si>
  <si>
    <t>12161</t>
  </si>
  <si>
    <t>12165</t>
  </si>
  <si>
    <t>17244</t>
  </si>
  <si>
    <t>Porpondras nuevas lineas de acceión que generen progreso y bienestar en la sociedad mediante el análisis de espectro de acción de la práctica de la alta dirección de una empresa</t>
  </si>
  <si>
    <t>12193</t>
  </si>
  <si>
    <t>17094</t>
  </si>
  <si>
    <t>Diferenciar los tipos de audencias, lo que le servirá para identificar necesidades culturales y de entretenimiento. Idenfiticarás los principales enfoques teóricos de la formación de audencias</t>
  </si>
  <si>
    <t>12206</t>
  </si>
  <si>
    <t>17A90</t>
  </si>
  <si>
    <t>12208</t>
  </si>
  <si>
    <t>20:30</t>
  </si>
  <si>
    <t>21:57</t>
  </si>
  <si>
    <t>12210</t>
  </si>
  <si>
    <t>12341</t>
  </si>
  <si>
    <t>12343</t>
  </si>
  <si>
    <t>12345</t>
  </si>
  <si>
    <t>12347</t>
  </si>
  <si>
    <t>11:27</t>
  </si>
  <si>
    <t>12547</t>
  </si>
  <si>
    <t>15A04</t>
  </si>
  <si>
    <t>12551</t>
  </si>
  <si>
    <t>12562</t>
  </si>
  <si>
    <t>BASQUET 1</t>
  </si>
  <si>
    <t>12565</t>
  </si>
  <si>
    <t>12569</t>
  </si>
  <si>
    <t>12572</t>
  </si>
  <si>
    <t>12576</t>
  </si>
  <si>
    <t>12580</t>
  </si>
  <si>
    <t>12592</t>
  </si>
  <si>
    <t>12596</t>
  </si>
  <si>
    <t>09:57</t>
  </si>
  <si>
    <t>12599</t>
  </si>
  <si>
    <t>12602</t>
  </si>
  <si>
    <t>12604</t>
  </si>
  <si>
    <t>12606</t>
  </si>
  <si>
    <t>12608</t>
  </si>
  <si>
    <t>12610</t>
  </si>
  <si>
    <t>12613</t>
  </si>
  <si>
    <t>12615</t>
  </si>
  <si>
    <t>12619</t>
  </si>
  <si>
    <t>12621</t>
  </si>
  <si>
    <t>12624</t>
  </si>
  <si>
    <t>12628</t>
  </si>
  <si>
    <t>Comprenderás la importancia del periodismo gastronómico en la actualidad, Informarás al público con responsabilidad, manejandola información de una manera eficiente, dinámica y entretenida, mientras realizas el trabajo del periodístico, con una estructura del lenguaje que corresponde a la especialidad.</t>
  </si>
  <si>
    <t>12631</t>
  </si>
  <si>
    <t xml:space="preserve">Aprovechar integramente y desarrollar los diferentes recursos de un spa, promoviendo el mejoramiento del mercado interno y de los diferentes mercados externos, bajo los estándaresde responsabilidadsocial y principios éticos. </t>
  </si>
  <si>
    <t>12698</t>
  </si>
  <si>
    <t>9105</t>
  </si>
  <si>
    <t>Comprenderás la importancia del contexto socio cultural para el análisis de los problemas organizacionales, el planteamiento soluciones y la evaluación de resultados. Identificarás los retos y oportunidaes del emprendimiento social.</t>
  </si>
  <si>
    <t>12713</t>
  </si>
  <si>
    <t>11103</t>
  </si>
  <si>
    <t>12720</t>
  </si>
  <si>
    <t>12724</t>
  </si>
  <si>
    <t>11214</t>
  </si>
  <si>
    <t>Evaluarás producciones comunicativas contemporanéas en cuanto a los criterios dee verdad y su manifestación simbólica para generar juicios críticos</t>
  </si>
  <si>
    <t>12922</t>
  </si>
  <si>
    <t>12923</t>
  </si>
  <si>
    <t>17A86</t>
  </si>
  <si>
    <t>12924</t>
  </si>
  <si>
    <t>12926</t>
  </si>
  <si>
    <t>12928</t>
  </si>
  <si>
    <t xml:space="preserve">Asignatura Electiva Libre de la División de Negocios </t>
  </si>
  <si>
    <t>12970</t>
  </si>
  <si>
    <t>9101</t>
  </si>
  <si>
    <t xml:space="preserve">Profundizarás en las diferentes problemáticas que presenta el entorno laboral y de los negocios, desarrollarás tu capacidad de análisis y reflexión a través de casos. </t>
  </si>
  <si>
    <t>12980</t>
  </si>
  <si>
    <t>5006</t>
  </si>
  <si>
    <t>12981</t>
  </si>
  <si>
    <t>17A82</t>
  </si>
  <si>
    <t>12982</t>
  </si>
  <si>
    <t>Defenderás los valores del humanismo cristiano en una relación de pareja, en tu interacción con otros y en debates con pares, y promoverás y favorecerás los patrones de comunicación y convivencia en una relación de pareja.</t>
  </si>
  <si>
    <t>12983</t>
  </si>
  <si>
    <t>9111</t>
  </si>
  <si>
    <t>12984</t>
  </si>
  <si>
    <t>17144</t>
  </si>
  <si>
    <t xml:space="preserve">Conocerás las características de una relación de pareja sana, basada en los valores perennes del humanismo cristiano. </t>
  </si>
  <si>
    <t>12985</t>
  </si>
  <si>
    <t>5104</t>
  </si>
  <si>
    <t>Analizarás y aprenderás a utilizar la aplicación de la inteligencia emocional agrupando el conjunto de habilidades psicológicas para entender los problemas de conducta, utilizando esta información para guiar su forma de pensar y su comportamiento.</t>
  </si>
  <si>
    <t>12986</t>
  </si>
  <si>
    <t>9203</t>
  </si>
  <si>
    <t>12987</t>
  </si>
  <si>
    <t>Es un espacio para la reflexión antropológica en torno al problema del hombre y su concepción de la muerte. Las preguntas: ¿Quién es la persona y cuál es su misión en la vida?, ¿Qué es la muerte y que actitudes asume el hombre en torno a ella?, ¿Cómo es que el hombre trasciende? son las que guiarán nuestra reflexión, que nos ayudarán a  reafirmar los valores desde una opción de vida con sentido trascendente.</t>
  </si>
  <si>
    <t>12988</t>
  </si>
  <si>
    <t>5106</t>
  </si>
  <si>
    <t>12989</t>
  </si>
  <si>
    <t>5109</t>
  </si>
  <si>
    <t>Analizarás los hechos históricos que caracterizaron al pueblo judío el impacto que éste presenta en los procesos histórico-sociales., así como la filosofía del pueblo judío hoy en día a partir del impacto de su devenir histórico</t>
  </si>
  <si>
    <t>12990</t>
  </si>
  <si>
    <t>Explicarás de forma clara las tradiciones, rituales y simbolos que corresponden a cada etapa del ciclo de vida del ser humano dentro del judaísmo.</t>
  </si>
  <si>
    <t>12991</t>
  </si>
  <si>
    <t>5205</t>
  </si>
  <si>
    <t>12992</t>
  </si>
  <si>
    <t>5103</t>
  </si>
  <si>
    <t>El alumno aprenderá a analizar las situaciones y con base en esos conocimientos y manejo de emociones será consciente de la importancia de temas relacionados con la salud, desarrollará herramientas personales para el manejo del estrés y con ello prevenir adicciones</t>
  </si>
  <si>
    <t>12993</t>
  </si>
  <si>
    <t>Conocerás como nacen las figuras de los superhéroes y su incidencia que tienen en la cultura. Analizarás como swe ha ido transformando la figura de los superhéroes a lo largo de la historia del comic en correlación con nuestra sociedad.</t>
  </si>
  <si>
    <t>12994</t>
  </si>
  <si>
    <t>Comprenderás  los procesos de desprendimiento de la familia de origen, también reflexionarás sobre los fines del noviazgo.</t>
  </si>
  <si>
    <t>12995</t>
  </si>
  <si>
    <t>12997</t>
  </si>
  <si>
    <t>17092</t>
  </si>
  <si>
    <t>Generarás y emplearás estrategias que promuevan el desarrollo de la persona en comunidad asumiendo los retos en un mundo globalizado</t>
  </si>
  <si>
    <t>12998</t>
  </si>
  <si>
    <t>5112</t>
  </si>
  <si>
    <t>Profundizarás en un doctrinal y moral muy importante dentro de la juventud cristiana que es el tema de la Teología del cuerpo de San Juan Pablo II.</t>
  </si>
  <si>
    <t>12999</t>
  </si>
  <si>
    <t>17146</t>
  </si>
  <si>
    <t>13000</t>
  </si>
  <si>
    <t>13001</t>
  </si>
  <si>
    <t>13004</t>
  </si>
  <si>
    <t>13005</t>
  </si>
  <si>
    <t>13006</t>
  </si>
  <si>
    <t>13007</t>
  </si>
  <si>
    <t>13008</t>
  </si>
  <si>
    <t>5108</t>
  </si>
  <si>
    <t>13011</t>
  </si>
  <si>
    <t>13012</t>
  </si>
  <si>
    <t>13013</t>
  </si>
  <si>
    <t>5207</t>
  </si>
  <si>
    <t xml:space="preserve">Evaluaras de manera razonada la singularidad del Holocausto, su importancia para el presente y el futuro de la humanidad, en el contexto de alguno de los principales genocidios, mendiante el acceso a fuentas históricas y artísticas directas e indirectas. </t>
  </si>
  <si>
    <t>13014</t>
  </si>
  <si>
    <t>5107</t>
  </si>
  <si>
    <t>13015</t>
  </si>
  <si>
    <t>13016</t>
  </si>
  <si>
    <t>5105</t>
  </si>
  <si>
    <t>13017</t>
  </si>
  <si>
    <t>9107</t>
  </si>
  <si>
    <t>Desarrolla nuevos conceptos, productos o servicios creativos, originales que sean atractivos y a la vez se fundamenten en nichos de oportunidad identificados y en las características de las personas a las que se dirigen.</t>
  </si>
  <si>
    <t>13018</t>
  </si>
  <si>
    <t>13019</t>
  </si>
  <si>
    <t xml:space="preserve"> Identifica la dinámica de las interacciones familiares y sus efectos en la empresa.</t>
  </si>
  <si>
    <t>13021</t>
  </si>
  <si>
    <t>13022</t>
  </si>
  <si>
    <t>13024</t>
  </si>
  <si>
    <t>13025</t>
  </si>
  <si>
    <t>13026</t>
  </si>
  <si>
    <t>13028</t>
  </si>
  <si>
    <t>13029</t>
  </si>
  <si>
    <t>13030</t>
  </si>
  <si>
    <t>13032</t>
  </si>
  <si>
    <t>13033</t>
  </si>
  <si>
    <t xml:space="preserve">Descubrirás una nueva percepción de sí mismo y conocerás tus fortalezas y debilidades lo que es de suma importancia para tu desarrollo personal y en un futuro lo proyectarás en tus labores profesionales. </t>
  </si>
  <si>
    <t>13035</t>
  </si>
  <si>
    <t>7008</t>
  </si>
  <si>
    <t>13036</t>
  </si>
  <si>
    <t>Analizar el impacto económico y social  del turismo  de negocios y sus implicaciones positivas ynegativas en el desarrollo del destino.</t>
  </si>
  <si>
    <t>4</t>
  </si>
  <si>
    <t>13065</t>
  </si>
  <si>
    <t>13069</t>
  </si>
  <si>
    <t>Desarrollás  las destrezas físicas, tales como: caminata, flexoelasticidad</t>
  </si>
  <si>
    <t>13071</t>
  </si>
  <si>
    <t>SDNEG1</t>
  </si>
  <si>
    <t>13075</t>
  </si>
  <si>
    <t>Al evaluar que los recursos naturales y culturales de un país, región ó lugar conforman su identidad y diversidad, permite estimar la factibilidad y el potencial turístico de la zona considerando además la participación de las comunidades receptoras de los destinos, el alumno podrá definir y evaluar programas, acciones y proyectos con una actitud de responsabilidad ética al identificar los impactos sociales, culturales, económicos y ambientales que la propia actividad turística genera en los diversos espacios con una profunda reflexión y orientación hacia el desarrollo sustentable</t>
  </si>
  <si>
    <t>13077</t>
  </si>
  <si>
    <t>13080</t>
  </si>
  <si>
    <t>13085</t>
  </si>
  <si>
    <t>13087</t>
  </si>
  <si>
    <t>13091</t>
  </si>
  <si>
    <t>9102</t>
  </si>
  <si>
    <t>13094</t>
  </si>
  <si>
    <t>13096</t>
  </si>
  <si>
    <t>F SOCCER 1</t>
  </si>
  <si>
    <t>13098</t>
  </si>
  <si>
    <t>13102</t>
  </si>
  <si>
    <t>13111</t>
  </si>
  <si>
    <t>13117</t>
  </si>
  <si>
    <t>13127</t>
  </si>
  <si>
    <t>13129</t>
  </si>
  <si>
    <t>13131</t>
  </si>
  <si>
    <t>13133</t>
  </si>
  <si>
    <t>13135</t>
  </si>
  <si>
    <t>13137</t>
  </si>
  <si>
    <t>13139</t>
  </si>
  <si>
    <t>13141</t>
  </si>
  <si>
    <t>13143</t>
  </si>
  <si>
    <t>13145</t>
  </si>
  <si>
    <t>13147</t>
  </si>
  <si>
    <t>13149</t>
  </si>
  <si>
    <t>13151</t>
  </si>
  <si>
    <t>13158</t>
  </si>
  <si>
    <t>13160</t>
  </si>
  <si>
    <t>PADEL 1</t>
  </si>
  <si>
    <t>13162</t>
  </si>
  <si>
    <t>13164</t>
  </si>
  <si>
    <t xml:space="preserve">Comprenderás los principios básicos del seguro de daños para que pueda limitar las alcances y responsabilidades de la aseguradorea y del asegurado y hacer cumplir el contrato. Infetificarás las condiciones generales y especiales que contienen las pólizas de seguros. </t>
  </si>
  <si>
    <t>13166</t>
  </si>
  <si>
    <t>9205</t>
  </si>
  <si>
    <t>13167</t>
  </si>
  <si>
    <t xml:space="preserve">Incrementarás tu resistencia física mejorando como consecuencia tu salud, a través de ejercicios y rutinas de acondicionamiento físico. Modificarás tus costumbres alimentarias en la vida cotidiana en términos de cantidad, frecuencia y tipo de alimento. </t>
  </si>
  <si>
    <t>13170</t>
  </si>
  <si>
    <t>13203</t>
  </si>
  <si>
    <t>5204</t>
  </si>
  <si>
    <t>Revisarás el significado y sentido de la familia como célula básica de la sociedad, contrastándola con los principales escenarios de la cultura contemporánea de cara a la dignidad de la persona, el matrimonio y la familia.</t>
  </si>
  <si>
    <t>13206</t>
  </si>
  <si>
    <t>13389</t>
  </si>
  <si>
    <t>13400</t>
  </si>
  <si>
    <t>11009</t>
  </si>
  <si>
    <t>13404</t>
  </si>
  <si>
    <t>11110</t>
  </si>
  <si>
    <t>13407</t>
  </si>
  <si>
    <t>13412</t>
  </si>
  <si>
    <t>13417</t>
  </si>
  <si>
    <t>13426</t>
  </si>
  <si>
    <t>13432</t>
  </si>
  <si>
    <t>El alumno conocerá sobre los distintos eventos deportivos que existen, así como desarrollar el análisis en aquellos con mayor impacto a nivel mundial, aprendiendo las bases de la logística de un evento deportivo.</t>
  </si>
  <si>
    <t>13623</t>
  </si>
  <si>
    <t xml:space="preserve">Gestionarás y participarás con un equipo de multidisciplinario en la solución de un proyecto de diseño de escaparate comercial para una marca de moda. Utilizarás adecuadamente las estrategias de visual merchandising en el negocio de la moda, bajo un coherencia conceptual y visual con la identidad de marca y el mensaje a transmitir. </t>
  </si>
  <si>
    <t>13902</t>
  </si>
  <si>
    <t>17105</t>
  </si>
  <si>
    <t xml:space="preserve">Entenderás el impacto de la competencia internacional en los mercados locales. Comprenderás la importancia del contexto socio cultural para el anáisis de problemas organizacionales, el planteamiento de soluciones y la evaluación de resultados. </t>
  </si>
  <si>
    <t>13986</t>
  </si>
  <si>
    <t>11105</t>
  </si>
  <si>
    <t>13988</t>
  </si>
  <si>
    <t>Desarrollarás una conciencia más plena de su ser, de su pensar, sentir y hacer, de modo que todas las áreas sean congruentes y satisfagan las necesidades logrando una realización más plena en su vida.</t>
  </si>
  <si>
    <t>14040</t>
  </si>
  <si>
    <t>14041</t>
  </si>
  <si>
    <t>Analizarás aspectos mostrados por textos de la narrativa contemporánea. Discutirás problematicas encontradas en las narrativas. Compararás la realidad de su tiempo y espacio con lo mostrado en la narrativa estudiada.</t>
  </si>
  <si>
    <t>14044</t>
  </si>
  <si>
    <t>11008</t>
  </si>
  <si>
    <t>14056</t>
  </si>
  <si>
    <t>14064</t>
  </si>
  <si>
    <t>14067</t>
  </si>
  <si>
    <t>11107</t>
  </si>
  <si>
    <t>14070</t>
  </si>
  <si>
    <t xml:space="preserve">Tomarás las decisiones en materia de competencia económica para asesoría y consultoria nacional y extranjera. Interpretará las normas jurídicas a partir de su comprensión y la proyección de su sentido y consecuencias lógicas, en la búsqueda de la justicia. </t>
  </si>
  <si>
    <t>14084</t>
  </si>
  <si>
    <t>14085</t>
  </si>
  <si>
    <t>Realizarás un análisis completo del desarrollo que ha tenido el derecho dentro del Estado Mexicano, haciendo un recuento de las reformas más importantes y las diferentes constituciones que se han aplicado a lo largo de la historia.</t>
  </si>
  <si>
    <t>14212</t>
  </si>
  <si>
    <t>Conoceras los conceptos básicos de contabilidad y su aplicación práctica al derecho.</t>
  </si>
  <si>
    <t>14214</t>
  </si>
  <si>
    <t xml:space="preserve">Identificarás los diversos medios para solucionar conflictos por vías alternas a la jurisdiccional. Examinaras los medios alternos de solución de conflictos con una perpectiva ética y de responsabilidad social. </t>
  </si>
  <si>
    <t>14222</t>
  </si>
  <si>
    <t>Estudiarás todo lo que se considera un acto de comercio y su regulación  De igual manera, se analizan las distintas personas jurídicas que pueden llevar a cabo estos actos.</t>
  </si>
  <si>
    <t>14228</t>
  </si>
  <si>
    <t>5110</t>
  </si>
  <si>
    <t>Analizarás, desde el pundo de vista constitucional, los distintos derechos que la persona tiene por el simple hecho de ser persona y tener dignidad humana.</t>
  </si>
  <si>
    <t>14231</t>
  </si>
  <si>
    <t>14265</t>
  </si>
  <si>
    <t>14275</t>
  </si>
  <si>
    <t>14278</t>
  </si>
  <si>
    <t>14280</t>
  </si>
  <si>
    <t>Desarrollaras por medio de la adquisisción de herramientas necesarias para apreciar el arte con fundamentos estéticos, históricos y musicales, una mayor cultura general, su conocimiento de la historia del arte y el contexto en que te desarrollas.</t>
  </si>
  <si>
    <t>14284</t>
  </si>
  <si>
    <t>14367</t>
  </si>
  <si>
    <t>14369</t>
  </si>
  <si>
    <t>11207</t>
  </si>
  <si>
    <t>11212</t>
  </si>
  <si>
    <t>14371</t>
  </si>
  <si>
    <t>11108</t>
  </si>
  <si>
    <t xml:space="preserve">Integrarás a la dignidad de la persona, la ética, los valores y la responsabilidad social, como fundamento de la estrategia organizacional sostenible. Serás capaz de producir documentos y presentaciones profesionales con calidad. </t>
  </si>
  <si>
    <t>14373</t>
  </si>
  <si>
    <t>11205</t>
  </si>
  <si>
    <t>14376</t>
  </si>
  <si>
    <t>14379</t>
  </si>
  <si>
    <t>14395</t>
  </si>
  <si>
    <t>14404</t>
  </si>
  <si>
    <t>5010</t>
  </si>
  <si>
    <t>5004</t>
  </si>
  <si>
    <t>Indentificar la importancia de la propiedad intelectual en las relaciones ecónimoas y juridicas para conocer, proteger y respetar los derechos que conlleva la generación de ideas, inventos y obres producto del intelecto humano. Adquirir las herramientas para proteger los derechos de sus creadores originales.</t>
  </si>
  <si>
    <t>7</t>
  </si>
  <si>
    <t>14411</t>
  </si>
  <si>
    <t>Conocerá los conceptos fundamentales de la seguridad social, seguro de riesgo de trabajo, enfermedad, maternidad, invalidez y vida, y sus regímenes, enfocados a dignificar a la persona humana, buscando la justicia, permite al profesionista Anáhuac ser líder de acción positiva y velar por el bien común.</t>
  </si>
  <si>
    <t>14552</t>
  </si>
  <si>
    <t>El profesionista Anáhuac analizará el antagonismo entre diversos pueblos, instituciones e ideologías, de tal forma que distinguirá las diferentes formas de solución ante los mismos retos sociales y ponderará la evolución de tales Instituciones, con una valoración recta a pegada a la verdad.</t>
  </si>
  <si>
    <t>14620</t>
  </si>
  <si>
    <t>7103</t>
  </si>
  <si>
    <t>14886</t>
  </si>
  <si>
    <t>14891</t>
  </si>
  <si>
    <t>14894</t>
  </si>
  <si>
    <t>14896</t>
  </si>
  <si>
    <t>14903</t>
  </si>
  <si>
    <t>22A07</t>
  </si>
  <si>
    <t>14905</t>
  </si>
  <si>
    <t>14907</t>
  </si>
  <si>
    <t>14909</t>
  </si>
  <si>
    <t>14911</t>
  </si>
  <si>
    <t>22A06</t>
  </si>
  <si>
    <t>14913</t>
  </si>
  <si>
    <t>14917</t>
  </si>
  <si>
    <t>14919</t>
  </si>
  <si>
    <t>14921</t>
  </si>
  <si>
    <t>14923</t>
  </si>
  <si>
    <t>14925</t>
  </si>
  <si>
    <t>22B10</t>
  </si>
  <si>
    <t>14928</t>
  </si>
  <si>
    <t>14930</t>
  </si>
  <si>
    <t>14932</t>
  </si>
  <si>
    <t>Generarás una visión motivada de la dignidad y centralidad de la persona humana.</t>
  </si>
  <si>
    <t>14934</t>
  </si>
  <si>
    <t>14936</t>
  </si>
  <si>
    <t>Construirás una imagen de acuerdo a tu personalidad y estilo para responder a entrevistas laborales con profesionalismo y seguridad</t>
  </si>
  <si>
    <t>14938</t>
  </si>
  <si>
    <t>14940</t>
  </si>
  <si>
    <t>17211</t>
  </si>
  <si>
    <t>Asignatura Electiva Libre pertenece a la División de Ingeniería. Desarrollarás mapas tecnológicos para describir las áreas futuras de oportunidad en bioingeniería y biotecnología.</t>
  </si>
  <si>
    <t>15306</t>
  </si>
  <si>
    <t>9106</t>
  </si>
  <si>
    <t>Reconoceras los fenomenos sociales más revelantes del medio en el que se desarrolla. Indentificarás las creencias culturales y sociales inmersas en la sociedad en la que se desenvuelve. Y así mismo, discutiras de manera critica y propositiva los fenómenos que surgen de la interacción social de los individuos.</t>
  </si>
  <si>
    <t>15335</t>
  </si>
  <si>
    <t>15350</t>
  </si>
  <si>
    <t>7105</t>
  </si>
  <si>
    <t xml:space="preserve">Identificarás las necesidades de las organización en cuanto a recurso humano. Analizarás pisibilidades acciones orientadas a curbrir las necesidades detectadas. Diseñarás y aplicarás programas de formación y desarrollo. </t>
  </si>
  <si>
    <t>15470</t>
  </si>
  <si>
    <t>Tener la capacidad de ejercer su profesión con una perspectiva histórica, crítica y ética, que le permita vigilar los derechos humanos, valorar y promover la democracia y favorecer el desarrollo social, como componentes esenciales del bien común y del respeto a la dignidad de la persona.</t>
  </si>
  <si>
    <t>15498</t>
  </si>
  <si>
    <t>Analizarás y desarrollaras propuestas de políticas económicas en materia de mercados regionales, para aplicarlas en las relaciones México-América del Norte. Utilizarás los factores económicos, sociales, políticos y culturales de los paises de la región como referentes para contextualizar la economía internacional de la región.</t>
  </si>
  <si>
    <t>15502</t>
  </si>
  <si>
    <t>Identificarás y compararás los grandes periodos de la política y la economía latinoamericana a partir de la crisis de 1929, con el propósito de conocer en líneas generales la realidad de cada pais subcontinente.</t>
  </si>
  <si>
    <t>15504</t>
  </si>
  <si>
    <t xml:space="preserve">Analizarás las bases geográficas, culturales e históricas que han dado forma a los entornos sociopolíticos actuales de Europa. Explicarías los componentes institucionales que conforman los entornos sociopolíticos actuales de Europa. </t>
  </si>
  <si>
    <t>15513</t>
  </si>
  <si>
    <t>Identificarás los conceptos que definen a la globalización, y su origen como un término descriptivo, así como sus límites como categoría de análisis. Identificarás los procesos que constituyen la globalización, y su relación con la evolución de la econimía mundial desde el iniciode la expansión mundial de las relaciones económicas, a partir del siglo XVI</t>
  </si>
  <si>
    <t>15517</t>
  </si>
  <si>
    <t>Utilizarás los conceptos escenciales de la Seguridad internacional con un sentido para el análisis contemporáneo. Enunciarás los componentes de las agendas de seguridad internacional ligadas a la violencia y a la sustentabilidad. Reflexionarás situaciones específicas básicas de la agenda de Seguridad Nacional del Estado mexicano utilizando con base el marco teórico de la Seguridad Nacional.</t>
  </si>
  <si>
    <t>15519</t>
  </si>
  <si>
    <t xml:space="preserve">Identificarás las bases gerográficas, culturales e historicasque ahn dado forma a los entornos sociopolíticos actuales y explicarás los componentes institucionales de Rusion y las regiones del Cáucaso y Asía Central. </t>
  </si>
  <si>
    <t>15525</t>
  </si>
  <si>
    <t xml:space="preserve"> Localizarás la posición de los diversos astros visibles con telescopios sencillos, mediante descripciones celestes en las diferentes épocas del año, apoyado en paquetería especializada, explicando los fenómenos físicos asociados a ellos. Promoviendo así el estudio del universo, la centralidad de la persona humana y el cuidado responsable de nuestro planeta.</t>
  </si>
  <si>
    <t>15548</t>
  </si>
  <si>
    <t>9110</t>
  </si>
  <si>
    <t>15552</t>
  </si>
  <si>
    <t xml:space="preserve">Identificarás las bases de la psicología positiva, las experiencias óptimas (flow), emociones positivas, aspiraciones y metas. Manejarás las fortalezas personales y las relaciones interpersonales positivas. Aplicarás los principios de la psicología positiva al ámbito laboral, educativo y de salud en general. </t>
  </si>
  <si>
    <t>15582</t>
  </si>
  <si>
    <t>15601</t>
  </si>
  <si>
    <t>9211</t>
  </si>
  <si>
    <t>15606</t>
  </si>
  <si>
    <t>9207</t>
  </si>
  <si>
    <t>15702</t>
  </si>
  <si>
    <t>15704</t>
  </si>
  <si>
    <t>15712</t>
  </si>
  <si>
    <t>15715</t>
  </si>
  <si>
    <t>Desarrollarás tu comprensión auditiva y de lectura; la expresión oral y escrita por medio de aspectos de la cultura portuguesa hasta llegar a un nivel A1 (Básico).</t>
  </si>
  <si>
    <t>15721</t>
  </si>
  <si>
    <t>Ilustrar y comparar aspectos de la cultura latina romana y su impacto en la cultura actual.</t>
  </si>
  <si>
    <t>15722</t>
  </si>
  <si>
    <t>Comunicar mensajes sencillos a través del lenguaje de señas utilizado por personas sordas de origen mexicano.</t>
  </si>
  <si>
    <t>15723</t>
  </si>
  <si>
    <t>Desarrollarás tu comprensión auditiva y de lectura; la expresión oral y escrita por medio de aspectos de la cultura alemana hasta llegar a un nivel A1 (Básico).</t>
  </si>
  <si>
    <t>15724</t>
  </si>
  <si>
    <t>Desarrollarás tu comprensión auditiva y de lectura; la expresión oral y escrita por medio de aspectos de la cultura alemán  hasta llegar a un nivel A2.</t>
  </si>
  <si>
    <t>15725</t>
  </si>
  <si>
    <t>12:00</t>
  </si>
  <si>
    <t>16:21</t>
  </si>
  <si>
    <t>Compararás actividades rutinarias y sus opiniones en relación a temas básicos como su familia, sus hobbies,  su comida favorita, etc. Utilizando las diferentes habilidades</t>
  </si>
  <si>
    <t>15726</t>
  </si>
  <si>
    <t>15727</t>
  </si>
  <si>
    <t>Desarrollar 4 habilidades: comprensión lectora, auditiva, producción y escrita de acuerdo al nivel A1</t>
  </si>
  <si>
    <t>15728</t>
  </si>
  <si>
    <t>Desarrollarás las 4 habuilidades: comprensión lectora, comprensión auditiva, producción escrita y oral del idioma alemán, de acuerdo al nivel B2 (Intermedio Avanzado) del Marco Común Europeo de Referencia para las Lenguas.</t>
  </si>
  <si>
    <t>15729</t>
  </si>
  <si>
    <t>Desarrollarás tu comprensión auditiva y de lectura; la expresión oral y escrita por medio de aspectos de la cultura italiana hasta llegar a un nivel A1 (Básico).</t>
  </si>
  <si>
    <t>15730</t>
  </si>
  <si>
    <t>7203</t>
  </si>
  <si>
    <t xml:space="preserve">Asignatura Electiva Libre de la división de negocios </t>
  </si>
  <si>
    <t>15829</t>
  </si>
  <si>
    <t>15907</t>
  </si>
  <si>
    <t>Formación dentro del área de la actividad física y el deporte para la aplicación de sus bondades dentro de la vida profesional, la empresa y sus distintas áreas.</t>
  </si>
  <si>
    <t>15923</t>
  </si>
  <si>
    <t>15926</t>
  </si>
  <si>
    <t>EDIF8</t>
  </si>
  <si>
    <t>8105</t>
  </si>
  <si>
    <t>15931</t>
  </si>
  <si>
    <t>8101</t>
  </si>
  <si>
    <t>Analizarás ampliamente la organización y el funcionamiento del sistema de salud de nuestro país.</t>
  </si>
  <si>
    <t>15934</t>
  </si>
  <si>
    <t xml:space="preserve">Desarrollarás un proyecto de crecimiento tanto personal como profesionalmente. Obtendrás un compromiso personal en donde se ven reflejados los valores y virtudes de un hombre en busca del bien y la verdad. Dirigirás a las personas resaltando sus fortalezas personales y procurando el crecimiento personal y de los demás. </t>
  </si>
  <si>
    <t>15936</t>
  </si>
  <si>
    <t>15941</t>
  </si>
  <si>
    <t xml:space="preserve">Introducir de manera práctica a los alumnos en la realidad empresarial y las habilidades necesarias para influir positivamente en el mismo. </t>
  </si>
  <si>
    <t>15943</t>
  </si>
  <si>
    <t>Explorarás las oportunidades de negocio que existen en distintas ramas de la economía y evaluarás los factores que tienen influencia en el  mercado y generan oportunidades de negocio.</t>
  </si>
  <si>
    <t>15945</t>
  </si>
  <si>
    <t>15948</t>
  </si>
  <si>
    <t>15952</t>
  </si>
  <si>
    <t>15955</t>
  </si>
  <si>
    <t>15959</t>
  </si>
  <si>
    <t>15962</t>
  </si>
  <si>
    <t>15966</t>
  </si>
  <si>
    <t>17109</t>
  </si>
  <si>
    <t xml:space="preserve">Analizarás la expresión artísticas a través de un recorrido histórico y de diversos géneros, con el objetivo de valorar el arte de forma crítica como una manifestació de la busqueda del sentido existencial del hombre. </t>
  </si>
  <si>
    <t>15970</t>
  </si>
  <si>
    <t>15972</t>
  </si>
  <si>
    <t>15974</t>
  </si>
  <si>
    <t>15976</t>
  </si>
  <si>
    <t xml:space="preserve">La importancia para la formación Anáhuac de la materia radica en la comprensión de los hechos  que  marcaron  la  historia  de  la  Salvación Historia  Sagrada,  así  como  el  desarrollo  del  espíritu humano en la antigüedad judeo-cristiana, que llevarán al alumno a desarrollar una amplia visión  de la misma, y su trascendencia en el mundo de hoy. </t>
  </si>
  <si>
    <t>15978</t>
  </si>
  <si>
    <t>9008</t>
  </si>
  <si>
    <t>15983</t>
  </si>
  <si>
    <t>9109</t>
  </si>
  <si>
    <t>15986</t>
  </si>
  <si>
    <t>15989</t>
  </si>
  <si>
    <t>5206</t>
  </si>
  <si>
    <t xml:space="preserve">Asignatura Electiva Libre de la división de Ingenierias </t>
  </si>
  <si>
    <t>16020</t>
  </si>
  <si>
    <t>9208</t>
  </si>
  <si>
    <t>9006</t>
  </si>
  <si>
    <t>16021</t>
  </si>
  <si>
    <t>0</t>
  </si>
  <si>
    <t>16022</t>
  </si>
  <si>
    <t>22D04</t>
  </si>
  <si>
    <t>16023</t>
  </si>
  <si>
    <t>16060</t>
  </si>
  <si>
    <t>Conocerá los fundamentos enológicos, evaluará las caracteristicas generales de los diferentes  estilos de vino y desarrollará habilidades de servicio y manejo del vino que le permite promover la cata y el meridaje apreciándolo de manera responsable y contribuyendo a la formación cultural.</t>
  </si>
  <si>
    <t>16064</t>
  </si>
  <si>
    <t>16075</t>
  </si>
  <si>
    <t>16087</t>
  </si>
  <si>
    <t>16184</t>
  </si>
  <si>
    <t>16308</t>
  </si>
  <si>
    <t>16342</t>
  </si>
  <si>
    <t>16375</t>
  </si>
  <si>
    <t>16398</t>
  </si>
  <si>
    <t>16411</t>
  </si>
  <si>
    <t>16414</t>
  </si>
  <si>
    <t>Identificarás desarrollarás y evaluarás los métodos para la selección correcta de alimentos y su conservación nutricional. Identificarás y seleccionarás adecuadamente alimentos de origen animal y vegetal, así como insumos empleados en la elaboración de alimentos.</t>
  </si>
  <si>
    <t>16568</t>
  </si>
  <si>
    <t>16569</t>
  </si>
  <si>
    <t>8L1BC</t>
  </si>
  <si>
    <t>16570</t>
  </si>
  <si>
    <t>16579</t>
  </si>
  <si>
    <t>7207</t>
  </si>
  <si>
    <t>16664</t>
  </si>
  <si>
    <t>16895</t>
  </si>
  <si>
    <t>16897</t>
  </si>
  <si>
    <t>16899</t>
  </si>
  <si>
    <t>16901</t>
  </si>
  <si>
    <t>16905</t>
  </si>
  <si>
    <t>16907</t>
  </si>
  <si>
    <t>16909</t>
  </si>
  <si>
    <t>22B06</t>
  </si>
  <si>
    <t>16911</t>
  </si>
  <si>
    <t>16913</t>
  </si>
  <si>
    <t>16915</t>
  </si>
  <si>
    <t>16917</t>
  </si>
  <si>
    <t>16922</t>
  </si>
  <si>
    <t>16924</t>
  </si>
  <si>
    <t>17A94</t>
  </si>
  <si>
    <t>16926</t>
  </si>
  <si>
    <t>16928</t>
  </si>
  <si>
    <t>17277</t>
  </si>
  <si>
    <t>SDING1</t>
  </si>
  <si>
    <t>17278</t>
  </si>
  <si>
    <t>17279</t>
  </si>
  <si>
    <t>17280</t>
  </si>
  <si>
    <t>17281</t>
  </si>
  <si>
    <t>17282</t>
  </si>
  <si>
    <t>17283</t>
  </si>
  <si>
    <t xml:space="preserve">Analizaras el proceso de innovación tecnológica en los contextos histórico, social y empresarial. Evaluarás el impacto de la innovación tecnológica en el creciiento económico y el cambio social. </t>
  </si>
  <si>
    <t>17313</t>
  </si>
  <si>
    <t>Identificar los elementos del ciclo hidrológico y su cuantificación para el diseño de las obras hidráulicas.</t>
  </si>
  <si>
    <t>17323</t>
  </si>
  <si>
    <t>17413</t>
  </si>
  <si>
    <t>17415</t>
  </si>
  <si>
    <t>17213</t>
  </si>
  <si>
    <t>17429</t>
  </si>
  <si>
    <t>7109</t>
  </si>
  <si>
    <t>17451</t>
  </si>
  <si>
    <t>17485</t>
  </si>
  <si>
    <t>17498</t>
  </si>
  <si>
    <t>17500</t>
  </si>
  <si>
    <t>17505</t>
  </si>
  <si>
    <t>17507</t>
  </si>
  <si>
    <t>17203</t>
  </si>
  <si>
    <t>17510</t>
  </si>
  <si>
    <t>17514</t>
  </si>
  <si>
    <t>17521</t>
  </si>
  <si>
    <t>5208</t>
  </si>
  <si>
    <t>17524</t>
  </si>
  <si>
    <t>17115</t>
  </si>
  <si>
    <t>17526</t>
  </si>
  <si>
    <t>17528</t>
  </si>
  <si>
    <t>17530</t>
  </si>
  <si>
    <t>17532</t>
  </si>
  <si>
    <t>17534</t>
  </si>
  <si>
    <t xml:space="preserve">Evaluarás la calidad y trascendencia de una exposición de obras de arte con base en sus aspectos de contenido (curaduría) y presentación visual (museografía). </t>
  </si>
  <si>
    <t>17544</t>
  </si>
  <si>
    <t>SDART1</t>
  </si>
  <si>
    <t>17546</t>
  </si>
  <si>
    <t>17548</t>
  </si>
  <si>
    <t>17550</t>
  </si>
  <si>
    <t>17114</t>
  </si>
  <si>
    <t>17554</t>
  </si>
  <si>
    <t>17005</t>
  </si>
  <si>
    <t>Realizarás obras pictóricas con diferentes técnicas como son pintura, dibujo, grabado e ilustración, en las cuales plasmarás tus pensamientos, sentimientos y emociones.</t>
  </si>
  <si>
    <t>17556</t>
  </si>
  <si>
    <t>17559</t>
  </si>
  <si>
    <t>17562</t>
  </si>
  <si>
    <t>Reconocerás el propósito social del arte a travéz de manifestaciones especificas a través de la historia, Analizarás el propósito del arte a partir de la existencia de valores en la práctica del artista. Identificarás diversos tipos de valores artísticos y comprenderás la utilidad social del arte.</t>
  </si>
  <si>
    <t>17564</t>
  </si>
  <si>
    <t>17566</t>
  </si>
  <si>
    <t>17581</t>
  </si>
  <si>
    <t>17583</t>
  </si>
  <si>
    <t>17615</t>
  </si>
  <si>
    <t>7108</t>
  </si>
  <si>
    <t>17635</t>
  </si>
  <si>
    <t>7106</t>
  </si>
  <si>
    <t>Profundizarás en el análisis de la perspectiva de género, de sus componentes esenciales y establecerás la relación que existe entre esta y el desarrollo del ser humano, de las instituciones y de la sociedad</t>
  </si>
  <si>
    <t>17637</t>
  </si>
  <si>
    <t>Obtendrás un conocimiento  lo sufucientemente amplio para eleaborar un crítica sustentable de la música que ayude a valorar y difundir en la sociedad una cultura que preserve la identidad y genere mayor creación de las Bellas Artes.</t>
  </si>
  <si>
    <t>17639</t>
  </si>
  <si>
    <t>17641</t>
  </si>
  <si>
    <t>17678</t>
  </si>
  <si>
    <t>17680</t>
  </si>
  <si>
    <t>17683</t>
  </si>
  <si>
    <t>10:30</t>
  </si>
  <si>
    <t>13:24</t>
  </si>
  <si>
    <t>17690</t>
  </si>
  <si>
    <t>17692</t>
  </si>
  <si>
    <t>17694</t>
  </si>
  <si>
    <t>17697</t>
  </si>
  <si>
    <t>Examinar y valorar aspectos tradicionales de la cultura de los pueblos que hablan esta lengua.</t>
  </si>
  <si>
    <t>17700</t>
  </si>
  <si>
    <t xml:space="preserve">Promoverás el surgimiento de alianzas como una solución de cooperación estratégica con los diversos sectores en beneficio de la población objeto. Promoverás la generación de valor agregado para cada uno de los actores o sectores que pertenecen a la alianza intersectorial para que salgan fortalecidos y continúen con la colaboración conjuta. </t>
  </si>
  <si>
    <t>17911</t>
  </si>
  <si>
    <t>17938</t>
  </si>
  <si>
    <t>18064</t>
  </si>
  <si>
    <t>7005</t>
  </si>
  <si>
    <t>18138</t>
  </si>
  <si>
    <t>18140</t>
  </si>
  <si>
    <t>18233</t>
  </si>
  <si>
    <t>18240</t>
  </si>
  <si>
    <t>18242</t>
  </si>
  <si>
    <t xml:space="preserve">Aplicarás los fundamentos esenciales de la Inteligencia Corporativa. Identificarás las principales tendencias nacionales e internacionales en la materia. Distinguirás los diferentes procesos que intervienen en la Inteligencia Competitiva, Comercial, Industrial y Corporativa. </t>
  </si>
  <si>
    <t>18282</t>
  </si>
  <si>
    <t>18343</t>
  </si>
  <si>
    <t>Aprende las técnicas para el trazo de letra, así como utiliza las herramientas específicas para crear menajes caligráficos en diferentes estilos como Romano, Gótico y Cancelleresco.</t>
  </si>
  <si>
    <t>18344</t>
  </si>
  <si>
    <t>17119</t>
  </si>
  <si>
    <t>Conocerás los elementos básicos de la interfaz de un software de 3D. Entenderás los principios básicos de la animación para enfocarlos en futuras producciones. Conoceras los parámetros básicos de materiales y texturas para la creación de escenas.</t>
  </si>
  <si>
    <t>18348</t>
  </si>
  <si>
    <t>SDMULTI</t>
  </si>
  <si>
    <t>T1-31 N CS</t>
  </si>
  <si>
    <t>10556</t>
  </si>
  <si>
    <t>T1-32 N CS</t>
  </si>
  <si>
    <t>10891</t>
  </si>
  <si>
    <t>T3-26N CS</t>
  </si>
  <si>
    <t>11334</t>
  </si>
  <si>
    <t>T2-28N CS</t>
  </si>
  <si>
    <t>Explora las cualidades cromáticas y acromáticas del color a partir de la percepción y de principios teóricos de interacciones, armonía y contraste. Aplica el color como código en imágenes, formas y objetos con una intención definida</t>
  </si>
  <si>
    <t>11336</t>
  </si>
  <si>
    <t>20:21</t>
  </si>
  <si>
    <t>T2-AER NTE</t>
  </si>
  <si>
    <t>Aprende el manejo de equipos fotográficos así como los principios compositivos y las cualidades de la luz, para producir imágenes digitales de alta calidad y con intencionalidad narrativa.</t>
  </si>
  <si>
    <t>11347</t>
  </si>
  <si>
    <t>T3-SCOMC01</t>
  </si>
  <si>
    <t>11434</t>
  </si>
  <si>
    <t>11452</t>
  </si>
  <si>
    <t>11483</t>
  </si>
  <si>
    <t>11610</t>
  </si>
  <si>
    <t>T3-21S CS</t>
  </si>
  <si>
    <t>12112</t>
  </si>
  <si>
    <t>T1-03 S CS</t>
  </si>
  <si>
    <t>12129</t>
  </si>
  <si>
    <t>T3-COC "A"</t>
  </si>
  <si>
    <t>12136</t>
  </si>
  <si>
    <t>12144</t>
  </si>
  <si>
    <t>T1-26 S CS</t>
  </si>
  <si>
    <t>T1-21 S CS</t>
  </si>
  <si>
    <t>12530</t>
  </si>
  <si>
    <t>T3-34N CS</t>
  </si>
  <si>
    <t>12535</t>
  </si>
  <si>
    <t>T3-26S CS</t>
  </si>
  <si>
    <t>13104</t>
  </si>
  <si>
    <t>T2-36S CS</t>
  </si>
  <si>
    <t>13107</t>
  </si>
  <si>
    <t>13418</t>
  </si>
  <si>
    <t>13427</t>
  </si>
  <si>
    <t>13559</t>
  </si>
  <si>
    <t>13563</t>
  </si>
  <si>
    <t>13567</t>
  </si>
  <si>
    <t>13569</t>
  </si>
  <si>
    <t>13571</t>
  </si>
  <si>
    <t>T3-23N CS</t>
  </si>
  <si>
    <t>13605</t>
  </si>
  <si>
    <t>13606</t>
  </si>
  <si>
    <t>13610</t>
  </si>
  <si>
    <t>13614</t>
  </si>
  <si>
    <t>13616</t>
  </si>
  <si>
    <t>13619</t>
  </si>
  <si>
    <t>13733</t>
  </si>
  <si>
    <t>T1-22 S CS</t>
  </si>
  <si>
    <t>13734</t>
  </si>
  <si>
    <t>TORREA</t>
  </si>
  <si>
    <t>L-ALIMENTO</t>
  </si>
  <si>
    <t>13742</t>
  </si>
  <si>
    <t>T1-35 S CS</t>
  </si>
  <si>
    <t>T3-33S CS</t>
  </si>
  <si>
    <t>13790</t>
  </si>
  <si>
    <t>T3-35N CS</t>
  </si>
  <si>
    <t xml:space="preserve">Asumirás la sexualidad como parte integrante de la persona humana. Tomarás conciencia del poder de la procreación inscrito en la sexualidad humana. </t>
  </si>
  <si>
    <t>13792</t>
  </si>
  <si>
    <t>13794</t>
  </si>
  <si>
    <t>T1-26 N CS</t>
  </si>
  <si>
    <t>13796</t>
  </si>
  <si>
    <t>T1-03 N CS</t>
  </si>
  <si>
    <t>13798</t>
  </si>
  <si>
    <t>13800</t>
  </si>
  <si>
    <t>T1-27 N CS</t>
  </si>
  <si>
    <t>13802</t>
  </si>
  <si>
    <t>13804</t>
  </si>
  <si>
    <t>13806</t>
  </si>
  <si>
    <t>T2-03N CS</t>
  </si>
  <si>
    <t>13808</t>
  </si>
  <si>
    <t>13810</t>
  </si>
  <si>
    <t>13812</t>
  </si>
  <si>
    <t>T1-04 N CS</t>
  </si>
  <si>
    <t>13814</t>
  </si>
  <si>
    <t>T3-23S CS</t>
  </si>
  <si>
    <t>13816</t>
  </si>
  <si>
    <t>13818</t>
  </si>
  <si>
    <t>13822</t>
  </si>
  <si>
    <t>13824</t>
  </si>
  <si>
    <t>T1-27 S CS</t>
  </si>
  <si>
    <t xml:space="preserve">Conocerás  la historia y las ideas en que degeneraron en la situación de barbarie cometida durante la Segunda Guerra Mundial en los campos de concentración. Analizarás el pensamiento que anunció y se enfrentó contra la situación de violencia en que se encontraba la sociedad de principios del siglo XX; así como las ideas en defensa de la persona enmarcadas en el mismo contexto.  Desarrollarás una visión crítica de la violencia contra la persona en todas sus formas (ideológica, política, económica, religiosa…) a través del estudio de algunos de los principales críticos del Holocausto.
</t>
  </si>
  <si>
    <t>13826</t>
  </si>
  <si>
    <t>13918</t>
  </si>
  <si>
    <t>14649</t>
  </si>
  <si>
    <t>T2-30N CS</t>
  </si>
  <si>
    <t>14651</t>
  </si>
  <si>
    <t>14653</t>
  </si>
  <si>
    <t>14655</t>
  </si>
  <si>
    <t>14984</t>
  </si>
  <si>
    <t>Desarrollarás las cuatro habilidades: compresión lectora, comprensión auditiva, producción escrita y oral del idioma alemán, de acuerdo al nivel B1 (Intermedio umbral) del Marco Común Europeo de Referencia para las Lenguas.</t>
  </si>
  <si>
    <t>14985</t>
  </si>
  <si>
    <t>14986</t>
  </si>
  <si>
    <t>14987</t>
  </si>
  <si>
    <t>Desarrollarás tu comprensión auditiva y de lectura; la expresión oral y escrita por medio de aspectos de la cultura francesa hasta llegar a un nivel A2 (Básico).</t>
  </si>
  <si>
    <t>14988</t>
  </si>
  <si>
    <t>Desarrollarás tu comprensión auditiva y de lectura; la expresión oral y escrita por medio de aspectos de la cultura francesa hasta llegar a un nivel A2 (Intermedio).</t>
  </si>
  <si>
    <t>14989</t>
  </si>
  <si>
    <t>14990</t>
  </si>
  <si>
    <t>14991</t>
  </si>
  <si>
    <t xml:space="preserve">Desarrollarás las cuatro habilidades: comprensión lectora, comprensión auditiva, producción escrita y oral del idioma italiano, de acuerdo al nivel B1 (intermedio umbral) del marco común europeo de referencia para las lenguas. </t>
  </si>
  <si>
    <t>14992</t>
  </si>
  <si>
    <t>14993</t>
  </si>
  <si>
    <t>14994</t>
  </si>
  <si>
    <t>15239</t>
  </si>
  <si>
    <t>15241</t>
  </si>
  <si>
    <t>T2-CAN SUR</t>
  </si>
  <si>
    <t>15245</t>
  </si>
  <si>
    <t>T3-36N CS</t>
  </si>
  <si>
    <t>15263</t>
  </si>
  <si>
    <t>15265</t>
  </si>
  <si>
    <t>15273</t>
  </si>
  <si>
    <t>15279</t>
  </si>
  <si>
    <t>T2-31S CS</t>
  </si>
  <si>
    <t>15282</t>
  </si>
  <si>
    <t>15291</t>
  </si>
  <si>
    <t>15549</t>
  </si>
  <si>
    <t>15556</t>
  </si>
  <si>
    <t>15562</t>
  </si>
  <si>
    <t>15566</t>
  </si>
  <si>
    <t>15572</t>
  </si>
  <si>
    <t>15576</t>
  </si>
  <si>
    <t>15579</t>
  </si>
  <si>
    <t>Realizarás la elección de la obra, que pintaras en óleo, así mismo en este proceso de creación el profesor te ira haciendo las correcciones necesarias y va explicándote los conceptos teóricos de la materia.</t>
  </si>
  <si>
    <t>15586</t>
  </si>
  <si>
    <t>T2-34S CS</t>
  </si>
  <si>
    <t>15588</t>
  </si>
  <si>
    <t>   Conocerás  diferentes manifestaciones estéticas vinculadas a la categoría del arte contemporáneo y relacionarás los distintos elementos que son útiles para hacer una valoración de qué es el arte en la Posmodernidad.</t>
  </si>
  <si>
    <t>15590</t>
  </si>
  <si>
    <t>15592</t>
  </si>
  <si>
    <t>T2-27N CS</t>
  </si>
  <si>
    <t>15594</t>
  </si>
  <si>
    <t>TORRE0</t>
  </si>
  <si>
    <t>JARDIN 2-3</t>
  </si>
  <si>
    <t>15596</t>
  </si>
  <si>
    <t>T3-32S CS</t>
  </si>
  <si>
    <t>15598</t>
  </si>
  <si>
    <t>00:00</t>
  </si>
  <si>
    <t>00:01</t>
  </si>
  <si>
    <t>15995</t>
  </si>
  <si>
    <t>T1-24 S CS</t>
  </si>
  <si>
    <t>16004</t>
  </si>
  <si>
    <t>16009</t>
  </si>
  <si>
    <t>16014</t>
  </si>
  <si>
    <t>16016</t>
  </si>
  <si>
    <t>16024</t>
  </si>
  <si>
    <t>16027</t>
  </si>
  <si>
    <t>16028</t>
  </si>
  <si>
    <t>T2-35S CS</t>
  </si>
  <si>
    <t>16035</t>
  </si>
  <si>
    <t>16037</t>
  </si>
  <si>
    <t>T1-A2 NTE</t>
  </si>
  <si>
    <t xml:space="preserve"> Clarificarás la noción del arte y estética en la producción artística y su efecto en la sociedad en diferentes momentos de la humanidad</t>
  </si>
  <si>
    <t>16288</t>
  </si>
  <si>
    <t>Reconocerás la verdad como fin de la inteligencia y opta por ella como garantía de acierto en la acción. Aplicarás principios éticos en su desempeño profesional y en sus relaciones interpersonales. Buscarás el sentido trascendente de la vida y el desarrollo del liderazgo para el servicio a los demás.</t>
  </si>
  <si>
    <t>17403</t>
  </si>
  <si>
    <t>T3-ENOLOG</t>
  </si>
  <si>
    <t>17411</t>
  </si>
  <si>
    <t>T3-32N CS</t>
  </si>
  <si>
    <t>17453</t>
  </si>
  <si>
    <t>17456</t>
  </si>
  <si>
    <t>17458</t>
  </si>
  <si>
    <t>17513</t>
  </si>
  <si>
    <t>17568</t>
  </si>
  <si>
    <t>17576</t>
  </si>
  <si>
    <t>17658</t>
  </si>
  <si>
    <t>17698</t>
  </si>
  <si>
    <t>18198</t>
  </si>
  <si>
    <t>18312</t>
  </si>
  <si>
    <t>18330</t>
  </si>
  <si>
    <t>T2-ARTS GR</t>
  </si>
  <si>
    <t>18357</t>
  </si>
  <si>
    <t>18358</t>
  </si>
  <si>
    <t>Francés I</t>
  </si>
  <si>
    <t>EIDI0324</t>
  </si>
  <si>
    <t>Desarrollarás tu comprensión auditiva y de lectura; la expresión oral y escrita por medio de aspectos de la cultura francesa hasta llegar a un nivel A1 (Básico).</t>
  </si>
  <si>
    <t>18379</t>
  </si>
  <si>
    <t>T3-33N 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</si>
</sst>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8"/>
      <color theme="1"/>
      <name val="Arial Narrow"/>
      <family val="2"/>
    </font>
    <font>
      <b/>
      <sz val="14"/>
      <color theme="1"/>
      <name val="Arial Narrow"/>
      <family val="2"/>
    </font>
    <font>
      <sz val="11"/>
      <color theme="1"/>
      <name val="Arial Narrow"/>
      <family val="2"/>
    </font>
    <font>
      <sz val="10"/>
      <color theme="1"/>
      <name val="Arial Narrow"/>
      <family val="2"/>
    </font>
    <font>
      <sz val="10"/>
      <color theme="1"/>
      <name val="Calibri"/>
      <family val="2"/>
      <scheme val="minor"/>
    </font>
    <font>
      <sz val="9"/>
      <color theme="1"/>
      <name val="Calibri"/>
      <family val="2"/>
      <scheme val="minor"/>
    </font>
    <font>
      <b/>
      <sz val="10"/>
      <color theme="0"/>
      <name val="Arial Narrow"/>
      <family val="2"/>
    </font>
    <font>
      <b/>
      <u/>
      <sz val="14"/>
      <color theme="1"/>
      <name val="Arial Narrow"/>
      <family val="2"/>
    </font>
    <font>
      <sz val="12"/>
      <color theme="1"/>
      <name val="Calibri"/>
      <family val="2"/>
      <scheme val="minor"/>
    </font>
    <font>
      <sz val="12"/>
      <color theme="1"/>
      <name val="Arial Narrow"/>
      <family val="2"/>
    </font>
    <font>
      <b/>
      <sz val="14"/>
      <color theme="5" tint="-0.249977111117893"/>
      <name val="Arial Narrow"/>
      <family val="2"/>
    </font>
    <font>
      <sz val="14"/>
      <color theme="1"/>
      <name val="Calibri"/>
      <family val="2"/>
      <scheme val="minor"/>
    </font>
    <font>
      <sz val="14"/>
      <color rgb="FF000000"/>
      <name val="Arial Narrow"/>
      <family val="2"/>
    </font>
    <font>
      <b/>
      <sz val="14"/>
      <color rgb="FF000000"/>
      <name val="Arial Narrow"/>
      <family val="2"/>
    </font>
    <font>
      <sz val="14"/>
      <color theme="1"/>
      <name val="Arial Narrow"/>
      <family val="2"/>
    </font>
    <font>
      <b/>
      <u/>
      <sz val="14"/>
      <color theme="5" tint="-0.249977111117893"/>
      <name val="Arial Narrow"/>
      <family val="2"/>
    </font>
    <font>
      <b/>
      <sz val="11"/>
      <color theme="1"/>
      <name val="Calibri"/>
      <family val="2"/>
      <scheme val="minor"/>
    </font>
    <font>
      <b/>
      <sz val="11"/>
      <color theme="1"/>
      <name val="Arial"/>
      <family val="2"/>
    </font>
    <font>
      <b/>
      <sz val="14"/>
      <color theme="4"/>
      <name val="Arial Narrow"/>
      <family val="2"/>
    </font>
    <font>
      <sz val="14"/>
      <name val="Arial Narrow"/>
      <family val="2"/>
    </font>
    <font>
      <b/>
      <sz val="20"/>
      <color theme="4"/>
      <name val="Arial Narrow"/>
      <family val="2"/>
    </font>
    <font>
      <b/>
      <sz val="16"/>
      <color theme="0"/>
      <name val="Arial Narrow"/>
      <family val="2"/>
    </font>
    <font>
      <sz val="16"/>
      <color theme="1"/>
      <name val="Arial Narrow"/>
      <family val="2"/>
    </font>
  </fonts>
  <fills count="8">
    <fill>
      <patternFill patternType="none"/>
    </fill>
    <fill>
      <patternFill patternType="gray125"/>
    </fill>
    <fill>
      <patternFill patternType="solid">
        <fgColor theme="0"/>
        <bgColor indexed="64"/>
      </patternFill>
    </fill>
    <fill>
      <patternFill patternType="solid">
        <fgColor rgb="FF622E0A"/>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5"/>
        <bgColor indexed="64"/>
      </patternFill>
    </fill>
  </fills>
  <borders count="11">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3">
    <xf numFmtId="0" fontId="0" fillId="0" borderId="0" xfId="0"/>
    <xf numFmtId="0" fontId="3" fillId="2" borderId="0" xfId="0" applyFont="1" applyFill="1" applyAlignment="1">
      <alignment vertical="center"/>
    </xf>
    <xf numFmtId="0" fontId="4" fillId="2" borderId="0" xfId="0" applyFont="1" applyFill="1"/>
    <xf numFmtId="0" fontId="4" fillId="2" borderId="0" xfId="0" applyFont="1" applyFill="1" applyAlignment="1">
      <alignment vertical="center"/>
    </xf>
    <xf numFmtId="0" fontId="3" fillId="2" borderId="0" xfId="0" applyFont="1" applyFill="1" applyAlignment="1">
      <alignment horizontal="center"/>
    </xf>
    <xf numFmtId="49" fontId="0" fillId="2" borderId="0" xfId="0" applyNumberFormat="1" applyFill="1" applyAlignment="1">
      <alignment horizontal="center" vertical="center"/>
    </xf>
    <xf numFmtId="49" fontId="0" fillId="2" borderId="0" xfId="0" applyNumberFormat="1" applyFill="1" applyAlignment="1">
      <alignment horizontal="center" vertical="center" wrapText="1"/>
    </xf>
    <xf numFmtId="49" fontId="5" fillId="2" borderId="0" xfId="0" applyNumberFormat="1" applyFont="1" applyFill="1" applyAlignment="1">
      <alignment vertical="center" wrapText="1"/>
    </xf>
    <xf numFmtId="49" fontId="4" fillId="2" borderId="0" xfId="0" applyNumberFormat="1" applyFont="1" applyFill="1" applyAlignment="1">
      <alignment vertical="center"/>
    </xf>
    <xf numFmtId="49" fontId="5" fillId="2" borderId="0" xfId="0" applyNumberFormat="1" applyFont="1" applyFill="1" applyAlignment="1">
      <alignment horizontal="center" vertical="center"/>
    </xf>
    <xf numFmtId="49" fontId="7" fillId="3" borderId="2" xfId="0" applyNumberFormat="1" applyFont="1" applyFill="1" applyBorder="1" applyAlignment="1">
      <alignment horizontal="center" vertical="center" wrapText="1"/>
    </xf>
    <xf numFmtId="49" fontId="4" fillId="0" borderId="2" xfId="0" applyNumberFormat="1" applyFont="1" applyBorder="1" applyAlignment="1">
      <alignment horizontal="left" vertical="center" wrapText="1"/>
    </xf>
    <xf numFmtId="0" fontId="4" fillId="2" borderId="0" xfId="0" applyFont="1" applyFill="1" applyAlignment="1">
      <alignment horizontal="center" vertical="center"/>
    </xf>
    <xf numFmtId="49" fontId="4"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0" fontId="10" fillId="2" borderId="1" xfId="0" applyFont="1" applyFill="1" applyBorder="1" applyAlignment="1">
      <alignment wrapText="1"/>
    </xf>
    <xf numFmtId="0" fontId="0" fillId="2" borderId="0" xfId="0" applyFill="1"/>
    <xf numFmtId="0" fontId="12" fillId="2" borderId="0" xfId="0" applyFont="1" applyFill="1"/>
    <xf numFmtId="0" fontId="4" fillId="0" borderId="2" xfId="0" applyFont="1" applyBorder="1" applyAlignment="1">
      <alignment horizontal="left" vertical="center" wrapText="1"/>
    </xf>
    <xf numFmtId="0" fontId="9" fillId="2" borderId="0" xfId="0" applyFont="1" applyFill="1"/>
    <xf numFmtId="0" fontId="0" fillId="2" borderId="0" xfId="0" applyFill="1" applyAlignment="1">
      <alignment horizontal="center"/>
    </xf>
    <xf numFmtId="0" fontId="7" fillId="3" borderId="2" xfId="0" applyFont="1" applyFill="1" applyBorder="1" applyAlignment="1">
      <alignment horizontal="center" vertical="center" wrapText="1"/>
    </xf>
    <xf numFmtId="0" fontId="15" fillId="2" borderId="0" xfId="0" applyFont="1" applyFill="1" applyAlignment="1">
      <alignment horizontal="left" vertical="center" wrapText="1"/>
    </xf>
    <xf numFmtId="0" fontId="15" fillId="2" borderId="0" xfId="0" applyFont="1" applyFill="1" applyAlignment="1">
      <alignment vertical="center" wrapText="1"/>
    </xf>
    <xf numFmtId="0" fontId="13" fillId="2" borderId="0" xfId="0" applyFont="1" applyFill="1" applyAlignment="1">
      <alignment vertical="top"/>
    </xf>
    <xf numFmtId="0" fontId="17" fillId="4" borderId="4" xfId="0" applyFont="1" applyFill="1" applyBorder="1" applyAlignment="1">
      <alignment vertical="center"/>
    </xf>
    <xf numFmtId="0" fontId="17" fillId="4" borderId="5" xfId="0" applyFont="1" applyFill="1" applyBorder="1" applyAlignment="1">
      <alignment vertical="center"/>
    </xf>
    <xf numFmtId="0" fontId="0" fillId="5" borderId="6" xfId="0" applyFill="1" applyBorder="1" applyAlignment="1">
      <alignment vertical="center"/>
    </xf>
    <xf numFmtId="0" fontId="0" fillId="5" borderId="7" xfId="0" applyFill="1" applyBorder="1" applyAlignment="1">
      <alignment vertical="center"/>
    </xf>
    <xf numFmtId="0" fontId="0" fillId="5" borderId="3"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0" fillId="5" borderId="10" xfId="0" applyFill="1" applyBorder="1" applyAlignment="1">
      <alignment vertical="center"/>
    </xf>
    <xf numFmtId="0" fontId="18" fillId="6" borderId="2" xfId="0" applyFont="1" applyFill="1" applyBorder="1" applyAlignment="1" applyProtection="1">
      <alignment horizontal="center" vertical="top"/>
      <protection locked="0"/>
    </xf>
    <xf numFmtId="0" fontId="15" fillId="2" borderId="0" xfId="0" applyFont="1" applyFill="1" applyAlignment="1">
      <alignment horizontal="left" vertical="center"/>
    </xf>
    <xf numFmtId="0" fontId="12" fillId="2" borderId="0" xfId="0" applyFont="1" applyFill="1" applyAlignment="1">
      <alignment horizontal="center"/>
    </xf>
    <xf numFmtId="0" fontId="11" fillId="2" borderId="0" xfId="0" applyFont="1" applyFill="1" applyAlignment="1">
      <alignment horizontal="left" vertical="top" wrapText="1"/>
    </xf>
    <xf numFmtId="0" fontId="0" fillId="2" borderId="0" xfId="0" applyFill="1" applyAlignment="1">
      <alignment wrapText="1"/>
    </xf>
    <xf numFmtId="49" fontId="4" fillId="0" borderId="3" xfId="0" applyNumberFormat="1" applyFont="1" applyBorder="1" applyAlignment="1">
      <alignment horizontal="center" vertical="center" wrapText="1"/>
    </xf>
    <xf numFmtId="0" fontId="1" fillId="2" borderId="0" xfId="0" applyFont="1" applyFill="1" applyAlignment="1">
      <alignment horizontal="left" vertical="center"/>
    </xf>
    <xf numFmtId="0" fontId="23" fillId="2" borderId="0" xfId="0" applyFont="1" applyFill="1" applyAlignment="1">
      <alignment horizontal="left" vertical="center" wrapText="1"/>
    </xf>
    <xf numFmtId="0" fontId="22" fillId="7" borderId="0" xfId="0" applyFont="1" applyFill="1" applyAlignment="1">
      <alignment horizontal="left" vertical="center"/>
    </xf>
    <xf numFmtId="0" fontId="15" fillId="2" borderId="0" xfId="0" applyFont="1" applyFill="1" applyAlignment="1">
      <alignment horizontal="left" vertical="center" wrapText="1"/>
    </xf>
    <xf numFmtId="0" fontId="14" fillId="2" borderId="0" xfId="0" applyFont="1" applyFill="1" applyAlignment="1">
      <alignment horizontal="left" vertical="top" wrapText="1"/>
    </xf>
    <xf numFmtId="0" fontId="11" fillId="0" borderId="0" xfId="0" applyFont="1" applyAlignment="1">
      <alignment horizontal="left" vertical="top" wrapText="1"/>
    </xf>
    <xf numFmtId="0" fontId="1" fillId="2" borderId="0" xfId="0" applyFont="1" applyFill="1" applyAlignment="1">
      <alignment horizontal="center" vertical="center" wrapText="1"/>
    </xf>
    <xf numFmtId="0" fontId="11" fillId="2" borderId="0" xfId="0" applyFont="1" applyFill="1" applyAlignment="1">
      <alignment horizontal="center"/>
    </xf>
    <xf numFmtId="0" fontId="2" fillId="2" borderId="0" xfId="0" applyFont="1" applyFill="1" applyAlignment="1">
      <alignment horizontal="center" wrapText="1"/>
    </xf>
    <xf numFmtId="0" fontId="2"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11" fillId="2" borderId="0" xfId="0" applyFont="1" applyFill="1" applyAlignment="1">
      <alignment horizontal="left" vertical="top" wrapText="1"/>
    </xf>
    <xf numFmtId="0" fontId="15" fillId="2" borderId="0" xfId="0" applyFont="1" applyFill="1" applyAlignment="1">
      <alignment horizontal="center" vertical="center" wrapText="1"/>
    </xf>
  </cellXfs>
  <cellStyles count="1">
    <cellStyle name="Normal" xfId="0" builtinId="0"/>
  </cellStyles>
  <dxfs count="56">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25"/>
  <sheetViews>
    <sheetView tabSelected="1" zoomScale="70" zoomScaleNormal="70" workbookViewId="0">
      <selection activeCell="C18" sqref="C18:H18"/>
    </sheetView>
  </sheetViews>
  <sheetFormatPr baseColWidth="10" defaultColWidth="11.453125" defaultRowHeight="14.5" x14ac:dyDescent="0.35"/>
  <cols>
    <col min="1" max="1" width="11.453125" style="16"/>
    <col min="2" max="2" width="27.6328125" style="20" customWidth="1"/>
    <col min="3" max="3" width="11.453125" style="20"/>
    <col min="4" max="4" width="17.453125" style="16" bestFit="1" customWidth="1"/>
    <col min="5" max="5" width="18.26953125" style="16" bestFit="1" customWidth="1"/>
    <col min="6" max="7" width="18.26953125" style="16" customWidth="1"/>
    <col min="8" max="8" width="94.1796875" style="20" bestFit="1" customWidth="1"/>
    <col min="9" max="19" width="11.453125" style="20"/>
    <col min="20" max="16384" width="11.453125" style="16"/>
  </cols>
  <sheetData>
    <row r="1" spans="1:20" ht="22.5" x14ac:dyDescent="0.35">
      <c r="A1" s="45" t="s">
        <v>176</v>
      </c>
      <c r="B1" s="45"/>
      <c r="C1" s="45"/>
      <c r="D1" s="45"/>
      <c r="E1" s="45"/>
      <c r="F1" s="45"/>
      <c r="G1" s="45"/>
      <c r="H1" s="45"/>
      <c r="I1" s="45"/>
      <c r="J1" s="45"/>
      <c r="K1" s="45"/>
      <c r="L1" s="45"/>
      <c r="M1" s="45"/>
      <c r="N1" s="45"/>
      <c r="O1" s="45"/>
      <c r="P1" s="45"/>
      <c r="Q1" s="45"/>
      <c r="R1" s="45"/>
      <c r="S1" s="45"/>
    </row>
    <row r="2" spans="1:20" ht="18" x14ac:dyDescent="0.4">
      <c r="A2" s="46" t="s">
        <v>18</v>
      </c>
      <c r="B2" s="46"/>
      <c r="C2" s="46"/>
      <c r="D2" s="46"/>
      <c r="E2" s="46"/>
      <c r="F2" s="46"/>
      <c r="G2" s="46"/>
      <c r="H2" s="46"/>
      <c r="I2" s="46"/>
      <c r="J2" s="46"/>
      <c r="K2" s="46"/>
      <c r="L2" s="46"/>
      <c r="M2" s="46"/>
      <c r="N2" s="46"/>
      <c r="O2" s="46"/>
      <c r="P2" s="46"/>
      <c r="Q2" s="46"/>
      <c r="R2" s="46"/>
      <c r="S2" s="46"/>
    </row>
    <row r="3" spans="1:20" ht="18" x14ac:dyDescent="0.4">
      <c r="A3" s="47" t="s">
        <v>785</v>
      </c>
      <c r="B3" s="48"/>
      <c r="C3" s="48"/>
      <c r="D3" s="48"/>
      <c r="E3" s="48"/>
      <c r="F3" s="48"/>
      <c r="G3" s="48"/>
      <c r="H3" s="48"/>
      <c r="I3" s="48"/>
      <c r="J3" s="48"/>
      <c r="K3" s="48"/>
      <c r="L3" s="48"/>
      <c r="M3" s="48"/>
      <c r="N3" s="48"/>
      <c r="O3" s="48"/>
      <c r="P3" s="48"/>
      <c r="Q3" s="48"/>
      <c r="R3" s="48"/>
      <c r="S3" s="48"/>
    </row>
    <row r="4" spans="1:20" x14ac:dyDescent="0.35">
      <c r="A4" s="1"/>
      <c r="B4" s="4"/>
      <c r="C4" s="4"/>
      <c r="D4" s="2"/>
      <c r="E4" s="3"/>
      <c r="F4" s="3"/>
      <c r="G4" s="3"/>
      <c r="H4" s="12"/>
      <c r="I4" s="4"/>
      <c r="J4" s="4"/>
      <c r="K4" s="4"/>
      <c r="L4" s="4"/>
      <c r="M4" s="4"/>
      <c r="N4" s="4"/>
      <c r="O4" s="4"/>
      <c r="P4" s="4"/>
      <c r="Q4" s="5"/>
      <c r="R4" s="5"/>
      <c r="S4" s="5"/>
    </row>
    <row r="5" spans="1:20" ht="18" x14ac:dyDescent="0.35">
      <c r="A5" s="44" t="s">
        <v>174</v>
      </c>
      <c r="B5" s="44"/>
      <c r="C5" s="44"/>
      <c r="D5" s="44"/>
      <c r="E5" s="44"/>
      <c r="F5" s="44"/>
      <c r="G5" s="44"/>
      <c r="H5" s="44"/>
      <c r="I5" s="44"/>
      <c r="J5" s="44"/>
      <c r="K5" s="44"/>
      <c r="L5" s="44"/>
      <c r="M5" s="44"/>
      <c r="N5" s="44"/>
      <c r="O5" s="44"/>
      <c r="P5" s="44"/>
      <c r="Q5" s="44"/>
      <c r="R5" s="44"/>
      <c r="S5" s="44"/>
    </row>
    <row r="6" spans="1:20" s="17" customFormat="1" ht="18.5" x14ac:dyDescent="0.45">
      <c r="A6" s="49" t="s">
        <v>0</v>
      </c>
      <c r="B6" s="49"/>
      <c r="C6" s="49"/>
      <c r="D6" s="49"/>
      <c r="E6" s="49"/>
      <c r="F6" s="49"/>
      <c r="G6" s="49"/>
      <c r="H6" s="49"/>
      <c r="I6" s="49"/>
      <c r="J6" s="49"/>
      <c r="K6" s="49"/>
      <c r="L6" s="49"/>
      <c r="M6" s="49"/>
      <c r="N6" s="49"/>
      <c r="O6" s="49"/>
      <c r="P6" s="49"/>
      <c r="Q6" s="50"/>
      <c r="R6" s="50"/>
      <c r="S6" s="50"/>
    </row>
    <row r="7" spans="1:20" s="17" customFormat="1" ht="18.5" x14ac:dyDescent="0.45">
      <c r="A7" s="43" t="s">
        <v>175</v>
      </c>
      <c r="B7" s="43"/>
      <c r="C7" s="43"/>
      <c r="D7" s="43"/>
      <c r="E7" s="43"/>
      <c r="F7" s="43"/>
      <c r="G7" s="43"/>
      <c r="H7" s="43"/>
      <c r="I7" s="43"/>
      <c r="J7" s="43"/>
      <c r="K7" s="43"/>
      <c r="L7" s="43"/>
      <c r="M7" s="43"/>
      <c r="N7" s="43"/>
      <c r="O7" s="43"/>
      <c r="P7" s="43"/>
      <c r="Q7" s="43"/>
      <c r="R7" s="43"/>
      <c r="S7" s="43"/>
    </row>
    <row r="8" spans="1:20" s="17" customFormat="1" ht="18.5" x14ac:dyDescent="0.45">
      <c r="A8" s="23"/>
      <c r="B8" s="42" t="s">
        <v>168</v>
      </c>
      <c r="C8" s="42"/>
      <c r="D8" s="42"/>
      <c r="E8" s="42"/>
      <c r="F8" s="42"/>
      <c r="G8" s="42"/>
      <c r="H8" s="42"/>
      <c r="I8" s="42"/>
      <c r="J8" s="42"/>
      <c r="K8" s="42"/>
      <c r="L8" s="42"/>
      <c r="M8" s="42"/>
      <c r="N8" s="42"/>
      <c r="O8" s="42"/>
      <c r="P8" s="42"/>
      <c r="Q8" s="42"/>
      <c r="R8" s="42"/>
      <c r="S8" s="42"/>
      <c r="T8" s="42"/>
    </row>
    <row r="9" spans="1:20" s="17" customFormat="1" ht="18.5" x14ac:dyDescent="0.45">
      <c r="A9" s="23"/>
      <c r="B9" s="42" t="s">
        <v>169</v>
      </c>
      <c r="C9" s="42"/>
      <c r="D9" s="42"/>
      <c r="E9" s="42"/>
      <c r="F9" s="42"/>
      <c r="G9" s="42"/>
      <c r="H9" s="42"/>
      <c r="I9" s="42"/>
      <c r="J9" s="42"/>
      <c r="K9" s="42"/>
      <c r="L9" s="42"/>
      <c r="M9" s="42"/>
      <c r="N9" s="42"/>
      <c r="O9" s="42"/>
      <c r="P9" s="42"/>
      <c r="Q9" s="42"/>
      <c r="R9" s="42"/>
      <c r="S9" s="42"/>
      <c r="T9" s="42"/>
    </row>
    <row r="10" spans="1:20" s="17" customFormat="1" ht="18.5" x14ac:dyDescent="0.45">
      <c r="B10" s="24" t="s">
        <v>170</v>
      </c>
      <c r="C10" s="24"/>
      <c r="D10" s="24"/>
      <c r="E10" s="24"/>
      <c r="F10" s="24"/>
      <c r="G10" s="24"/>
      <c r="H10" s="24"/>
      <c r="I10" s="24"/>
      <c r="J10" s="24"/>
      <c r="K10" s="24"/>
      <c r="L10" s="24"/>
      <c r="M10" s="24"/>
      <c r="N10" s="24"/>
      <c r="O10" s="24"/>
      <c r="P10" s="24"/>
      <c r="Q10" s="24"/>
      <c r="R10" s="24"/>
      <c r="S10" s="24"/>
    </row>
    <row r="11" spans="1:20" s="17" customFormat="1" ht="18.5" x14ac:dyDescent="0.45">
      <c r="A11" s="43" t="s">
        <v>171</v>
      </c>
      <c r="B11" s="43"/>
      <c r="C11" s="43"/>
      <c r="D11" s="43"/>
      <c r="E11" s="43"/>
      <c r="F11" s="43"/>
      <c r="G11" s="43"/>
      <c r="H11" s="43"/>
      <c r="I11" s="43"/>
      <c r="J11" s="43"/>
      <c r="K11" s="43"/>
      <c r="L11" s="43"/>
      <c r="M11" s="43"/>
      <c r="N11" s="43"/>
      <c r="O11" s="43"/>
      <c r="P11" s="43"/>
      <c r="Q11" s="43"/>
      <c r="R11" s="43"/>
      <c r="S11" s="43"/>
    </row>
    <row r="12" spans="1:20" s="17" customFormat="1" ht="18.5" x14ac:dyDescent="0.45">
      <c r="A12" s="42" t="s">
        <v>172</v>
      </c>
      <c r="B12" s="42"/>
      <c r="C12" s="42"/>
      <c r="D12" s="42"/>
      <c r="E12" s="42"/>
      <c r="F12" s="42"/>
      <c r="G12" s="42"/>
      <c r="H12" s="42"/>
      <c r="I12" s="42"/>
      <c r="J12" s="42"/>
      <c r="K12" s="42"/>
      <c r="L12" s="42"/>
      <c r="M12" s="42"/>
      <c r="N12" s="42"/>
      <c r="O12" s="42"/>
      <c r="P12" s="52"/>
      <c r="Q12" s="52"/>
      <c r="R12" s="35"/>
      <c r="S12" s="35"/>
    </row>
    <row r="13" spans="1:20" s="17" customFormat="1" ht="18.5" x14ac:dyDescent="0.45">
      <c r="A13" s="42" t="s">
        <v>173</v>
      </c>
      <c r="B13" s="42"/>
      <c r="C13" s="42"/>
      <c r="D13" s="42"/>
      <c r="E13" s="42"/>
      <c r="F13" s="42"/>
      <c r="G13" s="42"/>
      <c r="H13" s="42"/>
      <c r="I13" s="42"/>
      <c r="J13" s="42"/>
      <c r="K13" s="42"/>
      <c r="L13" s="42"/>
      <c r="M13" s="42"/>
      <c r="N13" s="42"/>
      <c r="O13" s="42"/>
      <c r="P13" s="42"/>
      <c r="Q13" s="42"/>
      <c r="R13" s="42"/>
      <c r="S13" s="35"/>
    </row>
    <row r="14" spans="1:20" s="17" customFormat="1" ht="18.5" x14ac:dyDescent="0.45">
      <c r="A14" s="22"/>
      <c r="B14" s="22"/>
      <c r="C14" s="22"/>
      <c r="D14" s="22"/>
      <c r="E14" s="22"/>
      <c r="F14" s="22"/>
      <c r="G14" s="22"/>
      <c r="H14" s="22"/>
      <c r="I14" s="22"/>
      <c r="J14" s="22"/>
      <c r="K14" s="22"/>
      <c r="L14" s="22"/>
      <c r="M14" s="22"/>
      <c r="N14" s="22"/>
      <c r="O14" s="22"/>
      <c r="P14" s="22"/>
      <c r="Q14" s="22"/>
      <c r="R14" s="22"/>
      <c r="S14" s="35"/>
    </row>
    <row r="15" spans="1:20" s="17" customFormat="1" ht="18.5" x14ac:dyDescent="0.45">
      <c r="A15" s="51" t="s">
        <v>571</v>
      </c>
      <c r="B15" s="51"/>
      <c r="C15" s="51"/>
      <c r="D15" s="51"/>
      <c r="E15" s="51"/>
      <c r="F15" s="51"/>
      <c r="G15" s="51"/>
      <c r="H15" s="51"/>
      <c r="I15" s="51"/>
      <c r="J15" s="51"/>
      <c r="K15" s="51"/>
      <c r="L15" s="51"/>
      <c r="M15" s="51"/>
      <c r="N15" s="51"/>
      <c r="O15" s="51"/>
      <c r="P15" s="51"/>
      <c r="Q15" s="51"/>
      <c r="R15" s="51"/>
      <c r="S15" s="51"/>
      <c r="T15" s="36"/>
    </row>
    <row r="16" spans="1:20" s="17" customFormat="1" ht="18.5" x14ac:dyDescent="0.45">
      <c r="A16" s="42" t="s">
        <v>572</v>
      </c>
      <c r="B16" s="42"/>
      <c r="C16" s="42"/>
      <c r="D16" s="42"/>
      <c r="E16" s="42"/>
      <c r="F16" s="42"/>
      <c r="G16" s="42"/>
      <c r="H16" s="42"/>
      <c r="I16" s="42"/>
      <c r="J16" s="42"/>
      <c r="K16" s="42"/>
      <c r="L16" s="42"/>
      <c r="M16" s="42"/>
      <c r="N16" s="42"/>
      <c r="O16" s="42"/>
      <c r="P16" s="42"/>
      <c r="Q16" s="42"/>
      <c r="R16" s="42"/>
      <c r="S16" s="42"/>
      <c r="T16" s="42"/>
    </row>
    <row r="17" spans="1:20" s="17" customFormat="1" ht="18.5" x14ac:dyDescent="0.45">
      <c r="A17" s="22"/>
      <c r="B17" s="22"/>
      <c r="C17" s="22"/>
      <c r="D17" s="22"/>
      <c r="E17" s="22"/>
      <c r="F17" s="22"/>
      <c r="G17" s="22"/>
      <c r="H17" s="22"/>
      <c r="I17" s="22"/>
      <c r="J17" s="22"/>
      <c r="K17" s="22"/>
      <c r="L17" s="22"/>
      <c r="M17" s="22"/>
      <c r="N17" s="22"/>
      <c r="O17" s="22"/>
      <c r="P17" s="22"/>
      <c r="Q17" s="22"/>
      <c r="R17" s="22"/>
      <c r="S17" s="22"/>
      <c r="T17" s="22"/>
    </row>
    <row r="18" spans="1:20" s="17" customFormat="1" ht="22.5" x14ac:dyDescent="0.45">
      <c r="A18" s="39" t="s">
        <v>568</v>
      </c>
      <c r="B18" s="34"/>
      <c r="C18" s="41"/>
      <c r="D18" s="41"/>
      <c r="E18" s="41"/>
      <c r="F18" s="41"/>
      <c r="G18" s="41"/>
      <c r="H18" s="41"/>
      <c r="I18" s="22"/>
      <c r="J18" s="22"/>
      <c r="K18" s="22"/>
      <c r="L18" s="22"/>
      <c r="M18" s="22"/>
      <c r="N18" s="22"/>
      <c r="O18" s="22"/>
      <c r="P18" s="22"/>
      <c r="Q18" s="22"/>
      <c r="R18" s="22"/>
      <c r="S18" s="22"/>
      <c r="T18" s="22"/>
    </row>
    <row r="19" spans="1:20" s="17" customFormat="1" ht="22.5" x14ac:dyDescent="0.45">
      <c r="A19" s="39" t="s">
        <v>569</v>
      </c>
      <c r="B19" s="34"/>
      <c r="C19" s="41" t="str">
        <f>IFERROR(VLOOKUP(C18,Hoja2!$A$1:$C$47,2,FALSE)," ")</f>
        <v xml:space="preserve"> </v>
      </c>
      <c r="D19" s="41"/>
      <c r="E19" s="41"/>
      <c r="F19" s="41"/>
      <c r="G19" s="41"/>
      <c r="H19" s="41"/>
      <c r="I19" s="22"/>
      <c r="J19" s="22"/>
      <c r="K19" s="22"/>
      <c r="L19" s="22"/>
      <c r="M19" s="22"/>
      <c r="N19" s="22"/>
      <c r="O19" s="22"/>
      <c r="P19" s="22"/>
      <c r="Q19" s="22"/>
      <c r="R19" s="22"/>
      <c r="S19" s="22"/>
      <c r="T19" s="22"/>
    </row>
    <row r="20" spans="1:20" s="17" customFormat="1" ht="22.5" x14ac:dyDescent="0.45">
      <c r="A20" s="39" t="s">
        <v>570</v>
      </c>
      <c r="B20" s="34"/>
      <c r="C20" s="41" t="str">
        <f>IFERROR(VLOOKUP(C18,Hoja2!$A$1:$C$47,3,FALSE)," ")</f>
        <v xml:space="preserve"> </v>
      </c>
      <c r="D20" s="41"/>
      <c r="E20" s="40"/>
      <c r="F20" s="40"/>
      <c r="G20" s="40"/>
      <c r="H20" s="40"/>
      <c r="I20" s="22"/>
      <c r="J20" s="22"/>
      <c r="K20" s="22"/>
      <c r="L20" s="22"/>
      <c r="M20" s="22"/>
      <c r="N20" s="22"/>
      <c r="O20" s="22"/>
      <c r="P20" s="22"/>
      <c r="Q20" s="22"/>
      <c r="R20" s="22"/>
      <c r="S20" s="22"/>
      <c r="T20" s="22"/>
    </row>
    <row r="21" spans="1:20" s="17" customFormat="1" ht="18.5" x14ac:dyDescent="0.45">
      <c r="A21" s="22"/>
      <c r="B21" s="22"/>
      <c r="C21" s="22"/>
      <c r="D21" s="22"/>
      <c r="E21" s="22"/>
      <c r="F21" s="22"/>
      <c r="G21" s="22"/>
      <c r="H21" s="22"/>
      <c r="I21" s="22"/>
      <c r="J21" s="22"/>
      <c r="K21" s="22"/>
      <c r="L21" s="22"/>
      <c r="M21" s="22"/>
      <c r="N21" s="22"/>
      <c r="O21" s="22"/>
      <c r="P21" s="22"/>
      <c r="Q21" s="22"/>
      <c r="R21" s="22"/>
      <c r="S21" s="22"/>
      <c r="T21" s="22"/>
    </row>
    <row r="22" spans="1:20" s="17" customFormat="1" ht="18.5" x14ac:dyDescent="0.45">
      <c r="A22" s="42" t="s">
        <v>573</v>
      </c>
      <c r="B22" s="42"/>
      <c r="C22" s="42"/>
      <c r="D22" s="42"/>
      <c r="E22" s="42"/>
      <c r="F22" s="42"/>
      <c r="G22" s="42"/>
      <c r="H22" s="42"/>
      <c r="I22" s="42"/>
      <c r="J22" s="42"/>
      <c r="K22" s="42"/>
      <c r="L22" s="42"/>
      <c r="M22" s="42"/>
      <c r="N22" s="42"/>
      <c r="O22" s="42"/>
      <c r="P22" s="42"/>
      <c r="Q22" s="42"/>
      <c r="R22" s="42"/>
      <c r="S22" s="42"/>
      <c r="T22" s="42"/>
    </row>
    <row r="23" spans="1:20" s="19" customFormat="1" ht="16" thickBot="1" x14ac:dyDescent="0.4">
      <c r="A23" s="15"/>
      <c r="B23" s="15"/>
      <c r="C23" s="15"/>
      <c r="D23" s="15"/>
      <c r="E23" s="15"/>
      <c r="F23" s="15"/>
      <c r="G23" s="15"/>
      <c r="H23" s="15"/>
      <c r="I23" s="15"/>
      <c r="J23" s="15"/>
      <c r="K23" s="15"/>
      <c r="L23" s="15"/>
      <c r="M23" s="15"/>
      <c r="N23" s="15"/>
      <c r="O23" s="15"/>
      <c r="P23" s="15"/>
      <c r="Q23" s="15"/>
      <c r="R23" s="15"/>
      <c r="S23" s="15"/>
      <c r="T23" s="15"/>
    </row>
    <row r="24" spans="1:20" ht="15" thickTop="1" x14ac:dyDescent="0.35">
      <c r="A24" s="6"/>
      <c r="B24" s="6"/>
      <c r="C24" s="5"/>
      <c r="D24" s="7"/>
      <c r="E24" s="8"/>
      <c r="F24" s="8"/>
      <c r="G24" s="8"/>
      <c r="H24" s="13"/>
      <c r="I24" s="9"/>
      <c r="J24" s="14"/>
      <c r="K24" s="14"/>
      <c r="L24" s="14"/>
      <c r="M24" s="14"/>
      <c r="N24" s="14"/>
      <c r="O24" s="14"/>
      <c r="P24" s="5"/>
      <c r="Q24" s="5"/>
      <c r="R24" s="5"/>
      <c r="S24" s="5"/>
    </row>
    <row r="25" spans="1:20" ht="29" customHeight="1" x14ac:dyDescent="0.35">
      <c r="A25" s="10" t="s">
        <v>1</v>
      </c>
      <c r="B25" s="10" t="s">
        <v>2</v>
      </c>
      <c r="C25" s="10" t="s">
        <v>3</v>
      </c>
      <c r="D25" s="10" t="s">
        <v>4</v>
      </c>
      <c r="E25" s="21" t="s">
        <v>19</v>
      </c>
      <c r="F25" s="21" t="s">
        <v>21</v>
      </c>
      <c r="G25" s="21" t="s">
        <v>5</v>
      </c>
      <c r="H25" s="21" t="s">
        <v>20</v>
      </c>
      <c r="I25" s="10" t="s">
        <v>6</v>
      </c>
      <c r="J25" s="10" t="s">
        <v>7</v>
      </c>
      <c r="K25" s="10" t="s">
        <v>8</v>
      </c>
      <c r="L25" s="10" t="s">
        <v>9</v>
      </c>
      <c r="M25" s="10" t="s">
        <v>10</v>
      </c>
      <c r="N25" s="10" t="s">
        <v>11</v>
      </c>
      <c r="O25" s="10" t="s">
        <v>12</v>
      </c>
      <c r="P25" s="10" t="s">
        <v>13</v>
      </c>
      <c r="Q25" s="10" t="s">
        <v>14</v>
      </c>
      <c r="R25" s="10" t="s">
        <v>15</v>
      </c>
      <c r="S25" s="10" t="s">
        <v>16</v>
      </c>
      <c r="T25" s="10" t="s">
        <v>17</v>
      </c>
    </row>
    <row r="26" spans="1:20" s="37" customFormat="1" ht="26" x14ac:dyDescent="0.35">
      <c r="A26" s="38" t="s">
        <v>577</v>
      </c>
      <c r="B26" s="11" t="s">
        <v>583</v>
      </c>
      <c r="C26" s="11" t="s">
        <v>34</v>
      </c>
      <c r="D26" s="11" t="s">
        <v>786</v>
      </c>
      <c r="E26" s="18" t="s">
        <v>633</v>
      </c>
      <c r="F26" s="18" t="s">
        <v>767</v>
      </c>
      <c r="G26" s="18" t="str">
        <f t="shared" ref="G26:G57" si="0">IFERROR(VLOOKUP(CONCATENATE(C26,$C$19),concatenado,2,FALSE),"Bloque Electivo Libre")</f>
        <v>Bloque Electivo Libre</v>
      </c>
      <c r="H26" s="18" t="s">
        <v>1034</v>
      </c>
      <c r="I26" s="11" t="s">
        <v>690</v>
      </c>
      <c r="J26" s="11" t="s">
        <v>1035</v>
      </c>
      <c r="K26" s="11"/>
      <c r="L26" s="11"/>
      <c r="M26" s="11" t="s">
        <v>10</v>
      </c>
      <c r="N26" s="11"/>
      <c r="O26" s="11"/>
      <c r="P26" s="11"/>
      <c r="Q26" s="11" t="s">
        <v>694</v>
      </c>
      <c r="R26" s="11" t="s">
        <v>695</v>
      </c>
      <c r="S26" s="11" t="s">
        <v>741</v>
      </c>
      <c r="T26" s="11" t="s">
        <v>742</v>
      </c>
    </row>
    <row r="27" spans="1:20" s="37" customFormat="1" ht="26" x14ac:dyDescent="0.35">
      <c r="A27" s="38" t="s">
        <v>577</v>
      </c>
      <c r="B27" s="11" t="s">
        <v>583</v>
      </c>
      <c r="C27" s="11" t="s">
        <v>64</v>
      </c>
      <c r="D27" s="11" t="s">
        <v>787</v>
      </c>
      <c r="E27" s="18" t="s">
        <v>788</v>
      </c>
      <c r="F27" s="18" t="s">
        <v>767</v>
      </c>
      <c r="G27" s="18" t="str">
        <f t="shared" si="0"/>
        <v>Bloque Electivo Libre</v>
      </c>
      <c r="H27" s="18" t="s">
        <v>1036</v>
      </c>
      <c r="I27" s="11" t="s">
        <v>690</v>
      </c>
      <c r="J27" s="11" t="s">
        <v>1037</v>
      </c>
      <c r="K27" s="11"/>
      <c r="L27" s="11" t="s">
        <v>9</v>
      </c>
      <c r="M27" s="11"/>
      <c r="N27" s="11"/>
      <c r="O27" s="11"/>
      <c r="P27" s="11"/>
      <c r="Q27" s="11" t="s">
        <v>694</v>
      </c>
      <c r="R27" s="11" t="s">
        <v>695</v>
      </c>
      <c r="S27" s="11" t="s">
        <v>741</v>
      </c>
      <c r="T27" s="11" t="s">
        <v>751</v>
      </c>
    </row>
    <row r="28" spans="1:20" s="37" customFormat="1" ht="39" x14ac:dyDescent="0.35">
      <c r="A28" s="38" t="s">
        <v>577</v>
      </c>
      <c r="B28" s="11" t="s">
        <v>587</v>
      </c>
      <c r="C28" s="11" t="s">
        <v>41</v>
      </c>
      <c r="D28" s="11" t="s">
        <v>789</v>
      </c>
      <c r="E28" s="18" t="s">
        <v>637</v>
      </c>
      <c r="F28" s="18" t="s">
        <v>767</v>
      </c>
      <c r="G28" s="18" t="str">
        <f t="shared" si="0"/>
        <v>Bloque Electivo Libre</v>
      </c>
      <c r="H28" s="18" t="s">
        <v>1038</v>
      </c>
      <c r="I28" s="11" t="s">
        <v>690</v>
      </c>
      <c r="J28" s="11" t="s">
        <v>1039</v>
      </c>
      <c r="K28" s="11" t="s">
        <v>8</v>
      </c>
      <c r="L28" s="11"/>
      <c r="M28" s="11"/>
      <c r="N28" s="11"/>
      <c r="O28" s="11"/>
      <c r="P28" s="11"/>
      <c r="Q28" s="11" t="s">
        <v>697</v>
      </c>
      <c r="R28" s="11" t="s">
        <v>1040</v>
      </c>
      <c r="S28" s="11" t="s">
        <v>721</v>
      </c>
      <c r="T28" s="11" t="s">
        <v>753</v>
      </c>
    </row>
    <row r="29" spans="1:20" s="37" customFormat="1" ht="39" x14ac:dyDescent="0.35">
      <c r="A29" s="38" t="s">
        <v>577</v>
      </c>
      <c r="B29" s="11" t="s">
        <v>587</v>
      </c>
      <c r="C29" s="11" t="s">
        <v>41</v>
      </c>
      <c r="D29" s="11" t="s">
        <v>789</v>
      </c>
      <c r="E29" s="18" t="s">
        <v>637</v>
      </c>
      <c r="F29" s="18" t="s">
        <v>767</v>
      </c>
      <c r="G29" s="18" t="str">
        <f t="shared" si="0"/>
        <v>Bloque Electivo Libre</v>
      </c>
      <c r="H29" s="18" t="s">
        <v>1038</v>
      </c>
      <c r="I29" s="11" t="s">
        <v>690</v>
      </c>
      <c r="J29" s="11" t="s">
        <v>1039</v>
      </c>
      <c r="K29" s="11" t="s">
        <v>8</v>
      </c>
      <c r="L29" s="11"/>
      <c r="M29" s="11"/>
      <c r="N29" s="11"/>
      <c r="O29" s="11"/>
      <c r="P29" s="11"/>
      <c r="Q29" s="11" t="s">
        <v>694</v>
      </c>
      <c r="R29" s="11" t="s">
        <v>1041</v>
      </c>
      <c r="S29" s="11" t="s">
        <v>1042</v>
      </c>
      <c r="T29" s="11" t="s">
        <v>1043</v>
      </c>
    </row>
    <row r="30" spans="1:20" s="37" customFormat="1" ht="52" x14ac:dyDescent="0.35">
      <c r="A30" s="38" t="s">
        <v>577</v>
      </c>
      <c r="B30" s="11" t="s">
        <v>581</v>
      </c>
      <c r="C30" s="11" t="s">
        <v>68</v>
      </c>
      <c r="D30" s="11" t="s">
        <v>790</v>
      </c>
      <c r="E30" s="18" t="s">
        <v>635</v>
      </c>
      <c r="F30" s="18" t="s">
        <v>767</v>
      </c>
      <c r="G30" s="18" t="str">
        <f t="shared" si="0"/>
        <v>Bloque Electivo Libre</v>
      </c>
      <c r="H30" s="18" t="s">
        <v>1044</v>
      </c>
      <c r="I30" s="11" t="s">
        <v>690</v>
      </c>
      <c r="J30" s="11" t="s">
        <v>1045</v>
      </c>
      <c r="K30" s="11"/>
      <c r="L30" s="11"/>
      <c r="M30" s="11"/>
      <c r="N30" s="11"/>
      <c r="O30" s="11" t="s">
        <v>12</v>
      </c>
      <c r="P30" s="11"/>
      <c r="Q30" s="11" t="s">
        <v>705</v>
      </c>
      <c r="R30" s="11" t="s">
        <v>706</v>
      </c>
      <c r="S30" s="11" t="s">
        <v>723</v>
      </c>
      <c r="T30" s="11" t="s">
        <v>737</v>
      </c>
    </row>
    <row r="31" spans="1:20" s="37" customFormat="1" ht="52" x14ac:dyDescent="0.35">
      <c r="A31" s="38" t="s">
        <v>577</v>
      </c>
      <c r="B31" s="11" t="s">
        <v>581</v>
      </c>
      <c r="C31" s="11" t="s">
        <v>68</v>
      </c>
      <c r="D31" s="11" t="s">
        <v>790</v>
      </c>
      <c r="E31" s="18" t="s">
        <v>635</v>
      </c>
      <c r="F31" s="18" t="s">
        <v>767</v>
      </c>
      <c r="G31" s="18" t="str">
        <f t="shared" si="0"/>
        <v>Bloque Electivo Libre</v>
      </c>
      <c r="H31" s="18" t="s">
        <v>1044</v>
      </c>
      <c r="I31" s="11" t="s">
        <v>690</v>
      </c>
      <c r="J31" s="11" t="s">
        <v>1046</v>
      </c>
      <c r="K31" s="11"/>
      <c r="L31" s="11"/>
      <c r="M31" s="11"/>
      <c r="N31" s="11"/>
      <c r="O31" s="11" t="s">
        <v>12</v>
      </c>
      <c r="P31" s="11"/>
      <c r="Q31" s="11" t="s">
        <v>696</v>
      </c>
      <c r="R31" s="11" t="s">
        <v>702</v>
      </c>
      <c r="S31" s="11" t="s">
        <v>723</v>
      </c>
      <c r="T31" s="11" t="s">
        <v>737</v>
      </c>
    </row>
    <row r="32" spans="1:20" s="37" customFormat="1" ht="52" x14ac:dyDescent="0.35">
      <c r="A32" s="38" t="s">
        <v>577</v>
      </c>
      <c r="B32" s="11" t="s">
        <v>581</v>
      </c>
      <c r="C32" s="11" t="s">
        <v>68</v>
      </c>
      <c r="D32" s="11" t="s">
        <v>790</v>
      </c>
      <c r="E32" s="18" t="s">
        <v>635</v>
      </c>
      <c r="F32" s="18" t="s">
        <v>767</v>
      </c>
      <c r="G32" s="18" t="str">
        <f t="shared" si="0"/>
        <v>Bloque Electivo Libre</v>
      </c>
      <c r="H32" s="18" t="s">
        <v>1044</v>
      </c>
      <c r="I32" s="11" t="s">
        <v>690</v>
      </c>
      <c r="J32" s="11" t="s">
        <v>1047</v>
      </c>
      <c r="K32" s="11"/>
      <c r="L32" s="11" t="s">
        <v>9</v>
      </c>
      <c r="M32" s="11"/>
      <c r="N32" s="11" t="s">
        <v>11</v>
      </c>
      <c r="O32" s="11"/>
      <c r="P32" s="11"/>
      <c r="Q32" s="11" t="s">
        <v>699</v>
      </c>
      <c r="R32" s="11" t="s">
        <v>700</v>
      </c>
      <c r="S32" s="11" t="s">
        <v>723</v>
      </c>
      <c r="T32" s="11" t="s">
        <v>736</v>
      </c>
    </row>
    <row r="33" spans="1:20" s="37" customFormat="1" ht="26" x14ac:dyDescent="0.35">
      <c r="A33" s="38" t="s">
        <v>577</v>
      </c>
      <c r="B33" s="11" t="s">
        <v>581</v>
      </c>
      <c r="C33" s="11" t="s">
        <v>60</v>
      </c>
      <c r="D33" s="11" t="s">
        <v>791</v>
      </c>
      <c r="E33" s="18" t="s">
        <v>635</v>
      </c>
      <c r="F33" s="18" t="s">
        <v>767</v>
      </c>
      <c r="G33" s="18" t="str">
        <f t="shared" si="0"/>
        <v>Bloque Electivo Libre</v>
      </c>
      <c r="H33" s="18" t="s">
        <v>1048</v>
      </c>
      <c r="I33" s="11" t="s">
        <v>690</v>
      </c>
      <c r="J33" s="11" t="s">
        <v>1049</v>
      </c>
      <c r="K33" s="11" t="s">
        <v>8</v>
      </c>
      <c r="L33" s="11"/>
      <c r="M33" s="11" t="s">
        <v>10</v>
      </c>
      <c r="N33" s="11"/>
      <c r="O33" s="11"/>
      <c r="P33" s="11"/>
      <c r="Q33" s="11" t="s">
        <v>699</v>
      </c>
      <c r="R33" s="11" t="s">
        <v>700</v>
      </c>
      <c r="S33" s="11" t="s">
        <v>723</v>
      </c>
      <c r="T33" s="11" t="s">
        <v>737</v>
      </c>
    </row>
    <row r="34" spans="1:20" s="37" customFormat="1" ht="26" x14ac:dyDescent="0.35">
      <c r="A34" s="38" t="s">
        <v>577</v>
      </c>
      <c r="B34" s="11" t="s">
        <v>581</v>
      </c>
      <c r="C34" s="11" t="s">
        <v>60</v>
      </c>
      <c r="D34" s="11" t="s">
        <v>791</v>
      </c>
      <c r="E34" s="18" t="s">
        <v>635</v>
      </c>
      <c r="F34" s="18" t="s">
        <v>767</v>
      </c>
      <c r="G34" s="18" t="str">
        <f t="shared" si="0"/>
        <v>Bloque Electivo Libre</v>
      </c>
      <c r="H34" s="18" t="s">
        <v>1048</v>
      </c>
      <c r="I34" s="11" t="s">
        <v>690</v>
      </c>
      <c r="J34" s="11" t="s">
        <v>1050</v>
      </c>
      <c r="K34" s="11" t="s">
        <v>8</v>
      </c>
      <c r="L34" s="11"/>
      <c r="M34" s="11" t="s">
        <v>10</v>
      </c>
      <c r="N34" s="11"/>
      <c r="O34" s="11"/>
      <c r="P34" s="11"/>
      <c r="Q34" s="11" t="s">
        <v>707</v>
      </c>
      <c r="R34" s="11" t="s">
        <v>1051</v>
      </c>
      <c r="S34" s="11" t="s">
        <v>723</v>
      </c>
      <c r="T34" s="11" t="s">
        <v>737</v>
      </c>
    </row>
    <row r="35" spans="1:20" s="37" customFormat="1" ht="26" x14ac:dyDescent="0.35">
      <c r="A35" s="38" t="s">
        <v>577</v>
      </c>
      <c r="B35" s="11" t="s">
        <v>581</v>
      </c>
      <c r="C35" s="11" t="s">
        <v>60</v>
      </c>
      <c r="D35" s="11" t="s">
        <v>791</v>
      </c>
      <c r="E35" s="18" t="s">
        <v>635</v>
      </c>
      <c r="F35" s="18" t="s">
        <v>767</v>
      </c>
      <c r="G35" s="18" t="str">
        <f t="shared" si="0"/>
        <v>Bloque Electivo Libre</v>
      </c>
      <c r="H35" s="18" t="s">
        <v>1048</v>
      </c>
      <c r="I35" s="11" t="s">
        <v>690</v>
      </c>
      <c r="J35" s="11" t="s">
        <v>1052</v>
      </c>
      <c r="K35" s="11" t="s">
        <v>8</v>
      </c>
      <c r="L35" s="11"/>
      <c r="M35" s="11" t="s">
        <v>10</v>
      </c>
      <c r="N35" s="11"/>
      <c r="O35" s="11"/>
      <c r="P35" s="11"/>
      <c r="Q35" s="11" t="s">
        <v>703</v>
      </c>
      <c r="R35" s="11" t="s">
        <v>1053</v>
      </c>
      <c r="S35" s="11" t="s">
        <v>723</v>
      </c>
      <c r="T35" s="11" t="s">
        <v>1054</v>
      </c>
    </row>
    <row r="36" spans="1:20" s="37" customFormat="1" ht="26" x14ac:dyDescent="0.35">
      <c r="A36" s="38" t="s">
        <v>577</v>
      </c>
      <c r="B36" s="11" t="s">
        <v>581</v>
      </c>
      <c r="C36" s="11" t="s">
        <v>42</v>
      </c>
      <c r="D36" s="11" t="s">
        <v>792</v>
      </c>
      <c r="E36" s="18" t="s">
        <v>635</v>
      </c>
      <c r="F36" s="18" t="s">
        <v>767</v>
      </c>
      <c r="G36" s="18" t="str">
        <f t="shared" si="0"/>
        <v>Bloque Electivo Libre</v>
      </c>
      <c r="H36" s="18" t="s">
        <v>1055</v>
      </c>
      <c r="I36" s="11" t="s">
        <v>690</v>
      </c>
      <c r="J36" s="11" t="s">
        <v>1056</v>
      </c>
      <c r="K36" s="11" t="s">
        <v>8</v>
      </c>
      <c r="L36" s="11"/>
      <c r="M36" s="11" t="s">
        <v>10</v>
      </c>
      <c r="N36" s="11"/>
      <c r="O36" s="11"/>
      <c r="P36" s="11"/>
      <c r="Q36" s="11" t="s">
        <v>698</v>
      </c>
      <c r="R36" s="11" t="s">
        <v>1057</v>
      </c>
      <c r="S36" s="11" t="s">
        <v>723</v>
      </c>
      <c r="T36" s="11" t="s">
        <v>1058</v>
      </c>
    </row>
    <row r="37" spans="1:20" s="37" customFormat="1" ht="26" x14ac:dyDescent="0.35">
      <c r="A37" s="38" t="s">
        <v>577</v>
      </c>
      <c r="B37" s="11" t="s">
        <v>581</v>
      </c>
      <c r="C37" s="11" t="s">
        <v>42</v>
      </c>
      <c r="D37" s="11" t="s">
        <v>792</v>
      </c>
      <c r="E37" s="18" t="s">
        <v>635</v>
      </c>
      <c r="F37" s="18" t="s">
        <v>767</v>
      </c>
      <c r="G37" s="18" t="str">
        <f t="shared" si="0"/>
        <v>Bloque Electivo Libre</v>
      </c>
      <c r="H37" s="18" t="s">
        <v>1055</v>
      </c>
      <c r="I37" s="11" t="s">
        <v>690</v>
      </c>
      <c r="J37" s="11" t="s">
        <v>1059</v>
      </c>
      <c r="K37" s="11" t="s">
        <v>8</v>
      </c>
      <c r="L37" s="11"/>
      <c r="M37" s="11" t="s">
        <v>10</v>
      </c>
      <c r="N37" s="11"/>
      <c r="O37" s="11"/>
      <c r="P37" s="11"/>
      <c r="Q37" s="11" t="s">
        <v>699</v>
      </c>
      <c r="R37" s="11" t="s">
        <v>700</v>
      </c>
      <c r="S37" s="11" t="s">
        <v>723</v>
      </c>
      <c r="T37" s="11" t="s">
        <v>1058</v>
      </c>
    </row>
    <row r="38" spans="1:20" s="37" customFormat="1" ht="26" x14ac:dyDescent="0.35">
      <c r="A38" s="38" t="s">
        <v>577</v>
      </c>
      <c r="B38" s="11" t="s">
        <v>581</v>
      </c>
      <c r="C38" s="11" t="s">
        <v>42</v>
      </c>
      <c r="D38" s="11" t="s">
        <v>792</v>
      </c>
      <c r="E38" s="18" t="s">
        <v>635</v>
      </c>
      <c r="F38" s="18" t="s">
        <v>767</v>
      </c>
      <c r="G38" s="18" t="str">
        <f t="shared" si="0"/>
        <v>Bloque Electivo Libre</v>
      </c>
      <c r="H38" s="18" t="s">
        <v>1055</v>
      </c>
      <c r="I38" s="11" t="s">
        <v>690</v>
      </c>
      <c r="J38" s="11" t="s">
        <v>1060</v>
      </c>
      <c r="K38" s="11"/>
      <c r="L38" s="11" t="s">
        <v>9</v>
      </c>
      <c r="M38" s="11"/>
      <c r="N38" s="11" t="s">
        <v>11</v>
      </c>
      <c r="O38" s="11"/>
      <c r="P38" s="11"/>
      <c r="Q38" s="11" t="s">
        <v>699</v>
      </c>
      <c r="R38" s="11" t="s">
        <v>700</v>
      </c>
      <c r="S38" s="11" t="s">
        <v>723</v>
      </c>
      <c r="T38" s="11" t="s">
        <v>737</v>
      </c>
    </row>
    <row r="39" spans="1:20" s="37" customFormat="1" ht="26" x14ac:dyDescent="0.35">
      <c r="A39" s="38" t="s">
        <v>577</v>
      </c>
      <c r="B39" s="11" t="s">
        <v>581</v>
      </c>
      <c r="C39" s="11" t="s">
        <v>42</v>
      </c>
      <c r="D39" s="11" t="s">
        <v>792</v>
      </c>
      <c r="E39" s="18" t="s">
        <v>635</v>
      </c>
      <c r="F39" s="18" t="s">
        <v>767</v>
      </c>
      <c r="G39" s="18" t="str">
        <f t="shared" si="0"/>
        <v>Bloque Electivo Libre</v>
      </c>
      <c r="H39" s="18" t="s">
        <v>1055</v>
      </c>
      <c r="I39" s="11" t="s">
        <v>690</v>
      </c>
      <c r="J39" s="11" t="s">
        <v>1061</v>
      </c>
      <c r="K39" s="11"/>
      <c r="L39" s="11"/>
      <c r="M39" s="11"/>
      <c r="N39" s="11"/>
      <c r="O39" s="11" t="s">
        <v>12</v>
      </c>
      <c r="P39" s="11"/>
      <c r="Q39" s="11" t="s">
        <v>705</v>
      </c>
      <c r="R39" s="11" t="s">
        <v>706</v>
      </c>
      <c r="S39" s="11" t="s">
        <v>723</v>
      </c>
      <c r="T39" s="11" t="s">
        <v>1062</v>
      </c>
    </row>
    <row r="40" spans="1:20" s="37" customFormat="1" ht="26" x14ac:dyDescent="0.35">
      <c r="A40" s="38" t="s">
        <v>577</v>
      </c>
      <c r="B40" s="11" t="s">
        <v>581</v>
      </c>
      <c r="C40" s="11" t="s">
        <v>65</v>
      </c>
      <c r="D40" s="11" t="s">
        <v>793</v>
      </c>
      <c r="E40" s="18" t="s">
        <v>635</v>
      </c>
      <c r="F40" s="18" t="s">
        <v>767</v>
      </c>
      <c r="G40" s="18" t="str">
        <f t="shared" si="0"/>
        <v>Bloque Electivo Libre</v>
      </c>
      <c r="H40" s="18" t="s">
        <v>1063</v>
      </c>
      <c r="I40" s="11" t="s">
        <v>690</v>
      </c>
      <c r="J40" s="11" t="s">
        <v>1064</v>
      </c>
      <c r="K40" s="11" t="s">
        <v>8</v>
      </c>
      <c r="L40" s="11"/>
      <c r="M40" s="11"/>
      <c r="N40" s="11"/>
      <c r="O40" s="11"/>
      <c r="P40" s="11"/>
      <c r="Q40" s="11" t="s">
        <v>703</v>
      </c>
      <c r="R40" s="11" t="s">
        <v>709</v>
      </c>
      <c r="S40" s="11" t="s">
        <v>723</v>
      </c>
      <c r="T40" s="11" t="s">
        <v>1065</v>
      </c>
    </row>
    <row r="41" spans="1:20" s="37" customFormat="1" ht="26" x14ac:dyDescent="0.35">
      <c r="A41" s="38" t="s">
        <v>577</v>
      </c>
      <c r="B41" s="11" t="s">
        <v>581</v>
      </c>
      <c r="C41" s="11" t="s">
        <v>61</v>
      </c>
      <c r="D41" s="11" t="s">
        <v>794</v>
      </c>
      <c r="E41" s="18" t="s">
        <v>635</v>
      </c>
      <c r="F41" s="18" t="s">
        <v>767</v>
      </c>
      <c r="G41" s="18" t="str">
        <f t="shared" si="0"/>
        <v>Bloque Electivo Libre</v>
      </c>
      <c r="H41" s="18" t="s">
        <v>1066</v>
      </c>
      <c r="I41" s="11" t="s">
        <v>690</v>
      </c>
      <c r="J41" s="11" t="s">
        <v>1067</v>
      </c>
      <c r="K41" s="11"/>
      <c r="L41" s="11" t="s">
        <v>9</v>
      </c>
      <c r="M41" s="11"/>
      <c r="N41" s="11"/>
      <c r="O41" s="11"/>
      <c r="P41" s="11"/>
      <c r="Q41" s="11" t="s">
        <v>703</v>
      </c>
      <c r="R41" s="11" t="s">
        <v>709</v>
      </c>
      <c r="S41" s="11" t="s">
        <v>723</v>
      </c>
      <c r="T41" s="11" t="s">
        <v>1068</v>
      </c>
    </row>
    <row r="42" spans="1:20" s="37" customFormat="1" ht="26" x14ac:dyDescent="0.35">
      <c r="A42" s="38" t="s">
        <v>577</v>
      </c>
      <c r="B42" s="11" t="s">
        <v>581</v>
      </c>
      <c r="C42" s="11" t="s">
        <v>62</v>
      </c>
      <c r="D42" s="11" t="s">
        <v>795</v>
      </c>
      <c r="E42" s="18" t="s">
        <v>635</v>
      </c>
      <c r="F42" s="18" t="s">
        <v>767</v>
      </c>
      <c r="G42" s="18" t="str">
        <f t="shared" si="0"/>
        <v>Bloque Electivo Libre</v>
      </c>
      <c r="H42" s="18" t="s">
        <v>665</v>
      </c>
      <c r="I42" s="11" t="s">
        <v>691</v>
      </c>
      <c r="J42" s="11" t="s">
        <v>1069</v>
      </c>
      <c r="K42" s="11"/>
      <c r="L42" s="11"/>
      <c r="M42" s="11" t="s">
        <v>10</v>
      </c>
      <c r="N42" s="11"/>
      <c r="O42" s="11"/>
      <c r="P42" s="11"/>
      <c r="Q42" s="11" t="s">
        <v>1070</v>
      </c>
      <c r="R42" s="11" t="s">
        <v>1071</v>
      </c>
      <c r="S42" s="11" t="s">
        <v>723</v>
      </c>
      <c r="T42" s="11" t="s">
        <v>1062</v>
      </c>
    </row>
    <row r="43" spans="1:20" s="37" customFormat="1" ht="26" x14ac:dyDescent="0.35">
      <c r="A43" s="38" t="s">
        <v>577</v>
      </c>
      <c r="B43" s="11" t="s">
        <v>581</v>
      </c>
      <c r="C43" s="11" t="s">
        <v>64</v>
      </c>
      <c r="D43" s="11" t="s">
        <v>796</v>
      </c>
      <c r="E43" s="18" t="s">
        <v>788</v>
      </c>
      <c r="F43" s="18" t="s">
        <v>767</v>
      </c>
      <c r="G43" s="18" t="str">
        <f t="shared" si="0"/>
        <v>Bloque Electivo Libre</v>
      </c>
      <c r="H43" s="18" t="s">
        <v>1036</v>
      </c>
      <c r="I43" s="11" t="s">
        <v>690</v>
      </c>
      <c r="J43" s="11" t="s">
        <v>1072</v>
      </c>
      <c r="K43" s="11" t="s">
        <v>8</v>
      </c>
      <c r="L43" s="11"/>
      <c r="M43" s="11"/>
      <c r="N43" s="11"/>
      <c r="O43" s="11"/>
      <c r="P43" s="11"/>
      <c r="Q43" s="11" t="s">
        <v>694</v>
      </c>
      <c r="R43" s="11" t="s">
        <v>695</v>
      </c>
      <c r="S43" s="11" t="s">
        <v>723</v>
      </c>
      <c r="T43" s="11" t="s">
        <v>1062</v>
      </c>
    </row>
    <row r="44" spans="1:20" s="37" customFormat="1" ht="26" x14ac:dyDescent="0.35">
      <c r="A44" s="38" t="s">
        <v>577</v>
      </c>
      <c r="B44" s="11" t="s">
        <v>583</v>
      </c>
      <c r="C44" s="11" t="s">
        <v>555</v>
      </c>
      <c r="D44" s="11" t="s">
        <v>622</v>
      </c>
      <c r="E44" s="18" t="s">
        <v>634</v>
      </c>
      <c r="F44" s="18" t="s">
        <v>567</v>
      </c>
      <c r="G44" s="18" t="str">
        <f t="shared" si="0"/>
        <v>Bloque Electivo Libre</v>
      </c>
      <c r="H44" s="18" t="s">
        <v>675</v>
      </c>
      <c r="I44" s="11" t="s">
        <v>691</v>
      </c>
      <c r="J44" s="11" t="s">
        <v>1073</v>
      </c>
      <c r="K44" s="11" t="s">
        <v>8</v>
      </c>
      <c r="L44" s="11"/>
      <c r="M44" s="11" t="s">
        <v>10</v>
      </c>
      <c r="N44" s="11"/>
      <c r="O44" s="11"/>
      <c r="P44" s="11"/>
      <c r="Q44" s="11" t="s">
        <v>698</v>
      </c>
      <c r="R44" s="11" t="s">
        <v>1057</v>
      </c>
      <c r="S44" s="11" t="s">
        <v>741</v>
      </c>
      <c r="T44" s="11" t="s">
        <v>742</v>
      </c>
    </row>
    <row r="45" spans="1:20" s="37" customFormat="1" ht="26" x14ac:dyDescent="0.35">
      <c r="A45" s="38" t="s">
        <v>577</v>
      </c>
      <c r="B45" s="11" t="s">
        <v>583</v>
      </c>
      <c r="C45" s="11" t="s">
        <v>555</v>
      </c>
      <c r="D45" s="11" t="s">
        <v>622</v>
      </c>
      <c r="E45" s="18" t="s">
        <v>634</v>
      </c>
      <c r="F45" s="18" t="s">
        <v>567</v>
      </c>
      <c r="G45" s="18" t="str">
        <f t="shared" si="0"/>
        <v>Bloque Electivo Libre</v>
      </c>
      <c r="H45" s="18" t="s">
        <v>675</v>
      </c>
      <c r="I45" s="11" t="s">
        <v>691</v>
      </c>
      <c r="J45" s="11" t="s">
        <v>1074</v>
      </c>
      <c r="K45" s="11" t="s">
        <v>8</v>
      </c>
      <c r="L45" s="11"/>
      <c r="M45" s="11" t="s">
        <v>10</v>
      </c>
      <c r="N45" s="11"/>
      <c r="O45" s="11"/>
      <c r="P45" s="11"/>
      <c r="Q45" s="11" t="s">
        <v>699</v>
      </c>
      <c r="R45" s="11" t="s">
        <v>700</v>
      </c>
      <c r="S45" s="11" t="s">
        <v>741</v>
      </c>
      <c r="T45" s="11" t="s">
        <v>742</v>
      </c>
    </row>
    <row r="46" spans="1:20" s="37" customFormat="1" ht="26" x14ac:dyDescent="0.35">
      <c r="A46" s="38" t="s">
        <v>577</v>
      </c>
      <c r="B46" s="11" t="s">
        <v>583</v>
      </c>
      <c r="C46" s="11" t="s">
        <v>555</v>
      </c>
      <c r="D46" s="11" t="s">
        <v>622</v>
      </c>
      <c r="E46" s="18" t="s">
        <v>634</v>
      </c>
      <c r="F46" s="18" t="s">
        <v>567</v>
      </c>
      <c r="G46" s="18" t="str">
        <f t="shared" si="0"/>
        <v>Bloque Electivo Libre</v>
      </c>
      <c r="H46" s="18" t="s">
        <v>675</v>
      </c>
      <c r="I46" s="11" t="s">
        <v>691</v>
      </c>
      <c r="J46" s="11" t="s">
        <v>1075</v>
      </c>
      <c r="K46" s="11" t="s">
        <v>8</v>
      </c>
      <c r="L46" s="11"/>
      <c r="M46" s="11" t="s">
        <v>10</v>
      </c>
      <c r="N46" s="11"/>
      <c r="O46" s="11"/>
      <c r="P46" s="11"/>
      <c r="Q46" s="11" t="s">
        <v>703</v>
      </c>
      <c r="R46" s="11" t="s">
        <v>1053</v>
      </c>
      <c r="S46" s="11" t="s">
        <v>741</v>
      </c>
      <c r="T46" s="11" t="s">
        <v>742</v>
      </c>
    </row>
    <row r="47" spans="1:20" s="37" customFormat="1" ht="26" x14ac:dyDescent="0.35">
      <c r="A47" s="38" t="s">
        <v>577</v>
      </c>
      <c r="B47" s="11" t="s">
        <v>583</v>
      </c>
      <c r="C47" s="11" t="s">
        <v>555</v>
      </c>
      <c r="D47" s="11" t="s">
        <v>622</v>
      </c>
      <c r="E47" s="18" t="s">
        <v>634</v>
      </c>
      <c r="F47" s="18" t="s">
        <v>567</v>
      </c>
      <c r="G47" s="18" t="str">
        <f t="shared" si="0"/>
        <v>Bloque Electivo Libre</v>
      </c>
      <c r="H47" s="18" t="s">
        <v>675</v>
      </c>
      <c r="I47" s="11" t="s">
        <v>691</v>
      </c>
      <c r="J47" s="11" t="s">
        <v>1076</v>
      </c>
      <c r="K47" s="11"/>
      <c r="L47" s="11" t="s">
        <v>9</v>
      </c>
      <c r="M47" s="11"/>
      <c r="N47" s="11" t="s">
        <v>11</v>
      </c>
      <c r="O47" s="11"/>
      <c r="P47" s="11"/>
      <c r="Q47" s="11" t="s">
        <v>696</v>
      </c>
      <c r="R47" s="11" t="s">
        <v>1077</v>
      </c>
      <c r="S47" s="11" t="s">
        <v>741</v>
      </c>
      <c r="T47" s="11" t="s">
        <v>751</v>
      </c>
    </row>
    <row r="48" spans="1:20" s="37" customFormat="1" ht="26" x14ac:dyDescent="0.35">
      <c r="A48" s="38" t="s">
        <v>577</v>
      </c>
      <c r="B48" s="11" t="s">
        <v>583</v>
      </c>
      <c r="C48" s="11" t="s">
        <v>555</v>
      </c>
      <c r="D48" s="11" t="s">
        <v>622</v>
      </c>
      <c r="E48" s="18" t="s">
        <v>634</v>
      </c>
      <c r="F48" s="18" t="s">
        <v>567</v>
      </c>
      <c r="G48" s="18" t="str">
        <f t="shared" si="0"/>
        <v>Bloque Electivo Libre</v>
      </c>
      <c r="H48" s="18" t="s">
        <v>675</v>
      </c>
      <c r="I48" s="11" t="s">
        <v>691</v>
      </c>
      <c r="J48" s="11" t="s">
        <v>1078</v>
      </c>
      <c r="K48" s="11"/>
      <c r="L48" s="11" t="s">
        <v>9</v>
      </c>
      <c r="M48" s="11"/>
      <c r="N48" s="11" t="s">
        <v>11</v>
      </c>
      <c r="O48" s="11"/>
      <c r="P48" s="11"/>
      <c r="Q48" s="11" t="s">
        <v>698</v>
      </c>
      <c r="R48" s="11" t="s">
        <v>1057</v>
      </c>
      <c r="S48" s="11" t="s">
        <v>741</v>
      </c>
      <c r="T48" s="11" t="s">
        <v>1079</v>
      </c>
    </row>
    <row r="49" spans="1:20" s="37" customFormat="1" ht="26" x14ac:dyDescent="0.35">
      <c r="A49" s="38" t="s">
        <v>577</v>
      </c>
      <c r="B49" s="11" t="s">
        <v>583</v>
      </c>
      <c r="C49" s="11" t="s">
        <v>555</v>
      </c>
      <c r="D49" s="11" t="s">
        <v>622</v>
      </c>
      <c r="E49" s="18" t="s">
        <v>634</v>
      </c>
      <c r="F49" s="18" t="s">
        <v>567</v>
      </c>
      <c r="G49" s="18" t="str">
        <f t="shared" si="0"/>
        <v>Bloque Electivo Libre</v>
      </c>
      <c r="H49" s="18" t="s">
        <v>675</v>
      </c>
      <c r="I49" s="11" t="s">
        <v>691</v>
      </c>
      <c r="J49" s="11" t="s">
        <v>1080</v>
      </c>
      <c r="K49" s="11"/>
      <c r="L49" s="11" t="s">
        <v>9</v>
      </c>
      <c r="M49" s="11"/>
      <c r="N49" s="11" t="s">
        <v>11</v>
      </c>
      <c r="O49" s="11"/>
      <c r="P49" s="11"/>
      <c r="Q49" s="11" t="s">
        <v>699</v>
      </c>
      <c r="R49" s="11" t="s">
        <v>700</v>
      </c>
      <c r="S49" s="11" t="s">
        <v>741</v>
      </c>
      <c r="T49" s="11" t="s">
        <v>751</v>
      </c>
    </row>
    <row r="50" spans="1:20" s="37" customFormat="1" ht="26" x14ac:dyDescent="0.35">
      <c r="A50" s="38" t="s">
        <v>577</v>
      </c>
      <c r="B50" s="11" t="s">
        <v>583</v>
      </c>
      <c r="C50" s="11" t="s">
        <v>556</v>
      </c>
      <c r="D50" s="11" t="s">
        <v>617</v>
      </c>
      <c r="E50" s="18" t="s">
        <v>634</v>
      </c>
      <c r="F50" s="18" t="s">
        <v>567</v>
      </c>
      <c r="G50" s="18" t="str">
        <f t="shared" si="0"/>
        <v>Bloque Electivo Libre</v>
      </c>
      <c r="H50" s="18" t="s">
        <v>670</v>
      </c>
      <c r="I50" s="11" t="s">
        <v>691</v>
      </c>
      <c r="J50" s="11" t="s">
        <v>1081</v>
      </c>
      <c r="K50" s="11" t="s">
        <v>8</v>
      </c>
      <c r="L50" s="11"/>
      <c r="M50" s="11" t="s">
        <v>10</v>
      </c>
      <c r="N50" s="11"/>
      <c r="O50" s="11"/>
      <c r="P50" s="11"/>
      <c r="Q50" s="11" t="s">
        <v>694</v>
      </c>
      <c r="R50" s="11" t="s">
        <v>1041</v>
      </c>
      <c r="S50" s="11" t="s">
        <v>743</v>
      </c>
      <c r="T50" s="11" t="s">
        <v>1082</v>
      </c>
    </row>
    <row r="51" spans="1:20" s="37" customFormat="1" ht="26" x14ac:dyDescent="0.35">
      <c r="A51" s="38" t="s">
        <v>577</v>
      </c>
      <c r="B51" s="11" t="s">
        <v>583</v>
      </c>
      <c r="C51" s="11" t="s">
        <v>556</v>
      </c>
      <c r="D51" s="11" t="s">
        <v>617</v>
      </c>
      <c r="E51" s="18" t="s">
        <v>634</v>
      </c>
      <c r="F51" s="18" t="s">
        <v>567</v>
      </c>
      <c r="G51" s="18" t="str">
        <f t="shared" si="0"/>
        <v>Bloque Electivo Libre</v>
      </c>
      <c r="H51" s="18" t="s">
        <v>670</v>
      </c>
      <c r="I51" s="11" t="s">
        <v>691</v>
      </c>
      <c r="J51" s="11" t="s">
        <v>1083</v>
      </c>
      <c r="K51" s="11"/>
      <c r="L51" s="11" t="s">
        <v>9</v>
      </c>
      <c r="M51" s="11"/>
      <c r="N51" s="11" t="s">
        <v>11</v>
      </c>
      <c r="O51" s="11"/>
      <c r="P51" s="11"/>
      <c r="Q51" s="11" t="s">
        <v>694</v>
      </c>
      <c r="R51" s="11" t="s">
        <v>1041</v>
      </c>
      <c r="S51" s="11" t="s">
        <v>743</v>
      </c>
      <c r="T51" s="11" t="s">
        <v>749</v>
      </c>
    </row>
    <row r="52" spans="1:20" s="37" customFormat="1" ht="26" x14ac:dyDescent="0.35">
      <c r="A52" s="38" t="s">
        <v>577</v>
      </c>
      <c r="B52" s="11" t="s">
        <v>583</v>
      </c>
      <c r="C52" s="11" t="s">
        <v>556</v>
      </c>
      <c r="D52" s="11" t="s">
        <v>617</v>
      </c>
      <c r="E52" s="18" t="s">
        <v>634</v>
      </c>
      <c r="F52" s="18" t="s">
        <v>567</v>
      </c>
      <c r="G52" s="18" t="str">
        <f t="shared" si="0"/>
        <v>Bloque Electivo Libre</v>
      </c>
      <c r="H52" s="18" t="s">
        <v>670</v>
      </c>
      <c r="I52" s="11" t="s">
        <v>691</v>
      </c>
      <c r="J52" s="11" t="s">
        <v>1084</v>
      </c>
      <c r="K52" s="11"/>
      <c r="L52" s="11" t="s">
        <v>9</v>
      </c>
      <c r="M52" s="11"/>
      <c r="N52" s="11" t="s">
        <v>11</v>
      </c>
      <c r="O52" s="11"/>
      <c r="P52" s="11"/>
      <c r="Q52" s="11" t="s">
        <v>1070</v>
      </c>
      <c r="R52" s="11" t="s">
        <v>1071</v>
      </c>
      <c r="S52" s="11" t="s">
        <v>743</v>
      </c>
      <c r="T52" s="11" t="s">
        <v>749</v>
      </c>
    </row>
    <row r="53" spans="1:20" s="37" customFormat="1" ht="26" x14ac:dyDescent="0.35">
      <c r="A53" s="38" t="s">
        <v>577</v>
      </c>
      <c r="B53" s="11" t="s">
        <v>583</v>
      </c>
      <c r="C53" s="11" t="s">
        <v>556</v>
      </c>
      <c r="D53" s="11" t="s">
        <v>617</v>
      </c>
      <c r="E53" s="18" t="s">
        <v>634</v>
      </c>
      <c r="F53" s="18" t="s">
        <v>567</v>
      </c>
      <c r="G53" s="18" t="str">
        <f t="shared" si="0"/>
        <v>Bloque Electivo Libre</v>
      </c>
      <c r="H53" s="18" t="s">
        <v>670</v>
      </c>
      <c r="I53" s="11" t="s">
        <v>691</v>
      </c>
      <c r="J53" s="11" t="s">
        <v>1085</v>
      </c>
      <c r="K53" s="11" t="s">
        <v>8</v>
      </c>
      <c r="L53" s="11"/>
      <c r="M53" s="11" t="s">
        <v>10</v>
      </c>
      <c r="N53" s="11"/>
      <c r="O53" s="11"/>
      <c r="P53" s="11"/>
      <c r="Q53" s="11" t="s">
        <v>697</v>
      </c>
      <c r="R53" s="11" t="s">
        <v>1040</v>
      </c>
      <c r="S53" s="11" t="s">
        <v>743</v>
      </c>
      <c r="T53" s="11" t="s">
        <v>1082</v>
      </c>
    </row>
    <row r="54" spans="1:20" s="37" customFormat="1" ht="26" x14ac:dyDescent="0.35">
      <c r="A54" s="38" t="s">
        <v>577</v>
      </c>
      <c r="B54" s="11" t="s">
        <v>583</v>
      </c>
      <c r="C54" s="11" t="s">
        <v>556</v>
      </c>
      <c r="D54" s="11" t="s">
        <v>617</v>
      </c>
      <c r="E54" s="18" t="s">
        <v>634</v>
      </c>
      <c r="F54" s="18" t="s">
        <v>567</v>
      </c>
      <c r="G54" s="18" t="str">
        <f t="shared" si="0"/>
        <v>Bloque Electivo Libre</v>
      </c>
      <c r="H54" s="18" t="s">
        <v>670</v>
      </c>
      <c r="I54" s="11" t="s">
        <v>691</v>
      </c>
      <c r="J54" s="11" t="s">
        <v>1086</v>
      </c>
      <c r="K54" s="11"/>
      <c r="L54" s="11" t="s">
        <v>9</v>
      </c>
      <c r="M54" s="11"/>
      <c r="N54" s="11" t="s">
        <v>11</v>
      </c>
      <c r="O54" s="11"/>
      <c r="P54" s="11"/>
      <c r="Q54" s="11" t="s">
        <v>697</v>
      </c>
      <c r="R54" s="11" t="s">
        <v>1040</v>
      </c>
      <c r="S54" s="11" t="s">
        <v>743</v>
      </c>
      <c r="T54" s="11" t="s">
        <v>749</v>
      </c>
    </row>
    <row r="55" spans="1:20" s="37" customFormat="1" ht="26" x14ac:dyDescent="0.35">
      <c r="A55" s="38" t="s">
        <v>577</v>
      </c>
      <c r="B55" s="11" t="s">
        <v>583</v>
      </c>
      <c r="C55" s="11" t="s">
        <v>556</v>
      </c>
      <c r="D55" s="11" t="s">
        <v>617</v>
      </c>
      <c r="E55" s="18" t="s">
        <v>634</v>
      </c>
      <c r="F55" s="18" t="s">
        <v>567</v>
      </c>
      <c r="G55" s="18" t="str">
        <f t="shared" si="0"/>
        <v>Bloque Electivo Libre</v>
      </c>
      <c r="H55" s="18" t="s">
        <v>670</v>
      </c>
      <c r="I55" s="11" t="s">
        <v>691</v>
      </c>
      <c r="J55" s="11" t="s">
        <v>1087</v>
      </c>
      <c r="K55" s="11" t="s">
        <v>8</v>
      </c>
      <c r="L55" s="11"/>
      <c r="M55" s="11" t="s">
        <v>10</v>
      </c>
      <c r="N55" s="11"/>
      <c r="O55" s="11"/>
      <c r="P55" s="11"/>
      <c r="Q55" s="11" t="s">
        <v>1070</v>
      </c>
      <c r="R55" s="11" t="s">
        <v>1071</v>
      </c>
      <c r="S55" s="11" t="s">
        <v>743</v>
      </c>
      <c r="T55" s="11" t="s">
        <v>1082</v>
      </c>
    </row>
    <row r="56" spans="1:20" s="37" customFormat="1" ht="26" x14ac:dyDescent="0.35">
      <c r="A56" s="38" t="s">
        <v>577</v>
      </c>
      <c r="B56" s="11" t="s">
        <v>583</v>
      </c>
      <c r="C56" s="11" t="s">
        <v>551</v>
      </c>
      <c r="D56" s="11" t="s">
        <v>616</v>
      </c>
      <c r="E56" s="18" t="s">
        <v>634</v>
      </c>
      <c r="F56" s="18" t="s">
        <v>567</v>
      </c>
      <c r="G56" s="18" t="str">
        <f t="shared" si="0"/>
        <v>Bloque Electivo Libre</v>
      </c>
      <c r="H56" s="18" t="s">
        <v>669</v>
      </c>
      <c r="I56" s="11" t="s">
        <v>691</v>
      </c>
      <c r="J56" s="11" t="s">
        <v>1088</v>
      </c>
      <c r="K56" s="11" t="s">
        <v>8</v>
      </c>
      <c r="L56" s="11"/>
      <c r="M56" s="11" t="s">
        <v>10</v>
      </c>
      <c r="N56" s="11"/>
      <c r="O56" s="11"/>
      <c r="P56" s="11"/>
      <c r="Q56" s="11" t="s">
        <v>705</v>
      </c>
      <c r="R56" s="11" t="s">
        <v>708</v>
      </c>
      <c r="S56" s="11" t="s">
        <v>743</v>
      </c>
      <c r="T56" s="11" t="s">
        <v>745</v>
      </c>
    </row>
    <row r="57" spans="1:20" s="37" customFormat="1" ht="26" x14ac:dyDescent="0.35">
      <c r="A57" s="38" t="s">
        <v>577</v>
      </c>
      <c r="B57" s="11" t="s">
        <v>583</v>
      </c>
      <c r="C57" s="11" t="s">
        <v>551</v>
      </c>
      <c r="D57" s="11" t="s">
        <v>616</v>
      </c>
      <c r="E57" s="18" t="s">
        <v>634</v>
      </c>
      <c r="F57" s="18" t="s">
        <v>567</v>
      </c>
      <c r="G57" s="18" t="str">
        <f t="shared" si="0"/>
        <v>Bloque Electivo Libre</v>
      </c>
      <c r="H57" s="18" t="s">
        <v>669</v>
      </c>
      <c r="I57" s="11" t="s">
        <v>691</v>
      </c>
      <c r="J57" s="11" t="s">
        <v>1089</v>
      </c>
      <c r="K57" s="11" t="s">
        <v>8</v>
      </c>
      <c r="L57" s="11"/>
      <c r="M57" s="11" t="s">
        <v>10</v>
      </c>
      <c r="N57" s="11"/>
      <c r="O57" s="11"/>
      <c r="P57" s="11"/>
      <c r="Q57" s="11" t="s">
        <v>693</v>
      </c>
      <c r="R57" s="11" t="s">
        <v>1090</v>
      </c>
      <c r="S57" s="11" t="s">
        <v>743</v>
      </c>
      <c r="T57" s="11" t="s">
        <v>745</v>
      </c>
    </row>
    <row r="58" spans="1:20" s="37" customFormat="1" ht="26" x14ac:dyDescent="0.35">
      <c r="A58" s="38" t="s">
        <v>577</v>
      </c>
      <c r="B58" s="11" t="s">
        <v>583</v>
      </c>
      <c r="C58" s="11" t="s">
        <v>551</v>
      </c>
      <c r="D58" s="11" t="s">
        <v>616</v>
      </c>
      <c r="E58" s="18" t="s">
        <v>634</v>
      </c>
      <c r="F58" s="18" t="s">
        <v>567</v>
      </c>
      <c r="G58" s="18" t="str">
        <f t="shared" ref="G58:G89" si="1">IFERROR(VLOOKUP(CONCATENATE(C58,$C$19),concatenado,2,FALSE),"Bloque Electivo Libre")</f>
        <v>Bloque Electivo Libre</v>
      </c>
      <c r="H58" s="18" t="s">
        <v>669</v>
      </c>
      <c r="I58" s="11" t="s">
        <v>691</v>
      </c>
      <c r="J58" s="11" t="s">
        <v>1091</v>
      </c>
      <c r="K58" s="11" t="s">
        <v>8</v>
      </c>
      <c r="L58" s="11"/>
      <c r="M58" s="11" t="s">
        <v>10</v>
      </c>
      <c r="N58" s="11"/>
      <c r="O58" s="11"/>
      <c r="P58" s="11"/>
      <c r="Q58" s="11" t="s">
        <v>696</v>
      </c>
      <c r="R58" s="11" t="s">
        <v>1077</v>
      </c>
      <c r="S58" s="11" t="s">
        <v>743</v>
      </c>
      <c r="T58" s="11" t="s">
        <v>745</v>
      </c>
    </row>
    <row r="59" spans="1:20" s="37" customFormat="1" ht="26" x14ac:dyDescent="0.35">
      <c r="A59" s="38" t="s">
        <v>577</v>
      </c>
      <c r="B59" s="11" t="s">
        <v>583</v>
      </c>
      <c r="C59" s="11" t="s">
        <v>551</v>
      </c>
      <c r="D59" s="11" t="s">
        <v>616</v>
      </c>
      <c r="E59" s="18" t="s">
        <v>634</v>
      </c>
      <c r="F59" s="18" t="s">
        <v>567</v>
      </c>
      <c r="G59" s="18" t="str">
        <f t="shared" si="1"/>
        <v>Bloque Electivo Libre</v>
      </c>
      <c r="H59" s="18" t="s">
        <v>669</v>
      </c>
      <c r="I59" s="11" t="s">
        <v>691</v>
      </c>
      <c r="J59" s="11" t="s">
        <v>1092</v>
      </c>
      <c r="K59" s="11" t="s">
        <v>8</v>
      </c>
      <c r="L59" s="11"/>
      <c r="M59" s="11" t="s">
        <v>10</v>
      </c>
      <c r="N59" s="11"/>
      <c r="O59" s="11"/>
      <c r="P59" s="11"/>
      <c r="Q59" s="11" t="s">
        <v>698</v>
      </c>
      <c r="R59" s="11" t="s">
        <v>1057</v>
      </c>
      <c r="S59" s="11" t="s">
        <v>743</v>
      </c>
      <c r="T59" s="11" t="s">
        <v>745</v>
      </c>
    </row>
    <row r="60" spans="1:20" s="37" customFormat="1" ht="26" x14ac:dyDescent="0.35">
      <c r="A60" s="38" t="s">
        <v>577</v>
      </c>
      <c r="B60" s="11" t="s">
        <v>583</v>
      </c>
      <c r="C60" s="11" t="s">
        <v>551</v>
      </c>
      <c r="D60" s="11" t="s">
        <v>616</v>
      </c>
      <c r="E60" s="18" t="s">
        <v>634</v>
      </c>
      <c r="F60" s="18" t="s">
        <v>567</v>
      </c>
      <c r="G60" s="18" t="str">
        <f t="shared" si="1"/>
        <v>Bloque Electivo Libre</v>
      </c>
      <c r="H60" s="18" t="s">
        <v>669</v>
      </c>
      <c r="I60" s="11" t="s">
        <v>691</v>
      </c>
      <c r="J60" s="11" t="s">
        <v>1093</v>
      </c>
      <c r="K60" s="11"/>
      <c r="L60" s="11" t="s">
        <v>9</v>
      </c>
      <c r="M60" s="11"/>
      <c r="N60" s="11" t="s">
        <v>11</v>
      </c>
      <c r="O60" s="11"/>
      <c r="P60" s="11"/>
      <c r="Q60" s="11" t="s">
        <v>705</v>
      </c>
      <c r="R60" s="11" t="s">
        <v>708</v>
      </c>
      <c r="S60" s="11" t="s">
        <v>743</v>
      </c>
      <c r="T60" s="11" t="s">
        <v>745</v>
      </c>
    </row>
    <row r="61" spans="1:20" s="37" customFormat="1" ht="26" x14ac:dyDescent="0.35">
      <c r="A61" s="38" t="s">
        <v>577</v>
      </c>
      <c r="B61" s="11" t="s">
        <v>583</v>
      </c>
      <c r="C61" s="11" t="s">
        <v>551</v>
      </c>
      <c r="D61" s="11" t="s">
        <v>616</v>
      </c>
      <c r="E61" s="18" t="s">
        <v>634</v>
      </c>
      <c r="F61" s="18" t="s">
        <v>567</v>
      </c>
      <c r="G61" s="18" t="str">
        <f t="shared" si="1"/>
        <v>Bloque Electivo Libre</v>
      </c>
      <c r="H61" s="18" t="s">
        <v>669</v>
      </c>
      <c r="I61" s="11" t="s">
        <v>691</v>
      </c>
      <c r="J61" s="11" t="s">
        <v>1094</v>
      </c>
      <c r="K61" s="11"/>
      <c r="L61" s="11" t="s">
        <v>9</v>
      </c>
      <c r="M61" s="11"/>
      <c r="N61" s="11" t="s">
        <v>11</v>
      </c>
      <c r="O61" s="11"/>
      <c r="P61" s="11"/>
      <c r="Q61" s="11" t="s">
        <v>693</v>
      </c>
      <c r="R61" s="11" t="s">
        <v>1090</v>
      </c>
      <c r="S61" s="11" t="s">
        <v>743</v>
      </c>
      <c r="T61" s="11" t="s">
        <v>745</v>
      </c>
    </row>
    <row r="62" spans="1:20" s="37" customFormat="1" ht="26" x14ac:dyDescent="0.35">
      <c r="A62" s="38" t="s">
        <v>577</v>
      </c>
      <c r="B62" s="11" t="s">
        <v>583</v>
      </c>
      <c r="C62" s="11" t="s">
        <v>551</v>
      </c>
      <c r="D62" s="11" t="s">
        <v>616</v>
      </c>
      <c r="E62" s="18" t="s">
        <v>634</v>
      </c>
      <c r="F62" s="18" t="s">
        <v>567</v>
      </c>
      <c r="G62" s="18" t="str">
        <f t="shared" si="1"/>
        <v>Bloque Electivo Libre</v>
      </c>
      <c r="H62" s="18" t="s">
        <v>669</v>
      </c>
      <c r="I62" s="11" t="s">
        <v>691</v>
      </c>
      <c r="J62" s="11" t="s">
        <v>1095</v>
      </c>
      <c r="K62" s="11" t="s">
        <v>8</v>
      </c>
      <c r="L62" s="11"/>
      <c r="M62" s="11" t="s">
        <v>10</v>
      </c>
      <c r="N62" s="11"/>
      <c r="O62" s="11"/>
      <c r="P62" s="11"/>
      <c r="Q62" s="11" t="s">
        <v>703</v>
      </c>
      <c r="R62" s="11" t="s">
        <v>1053</v>
      </c>
      <c r="S62" s="11" t="s">
        <v>743</v>
      </c>
      <c r="T62" s="11" t="s">
        <v>747</v>
      </c>
    </row>
    <row r="63" spans="1:20" s="37" customFormat="1" ht="26" x14ac:dyDescent="0.35">
      <c r="A63" s="38" t="s">
        <v>577</v>
      </c>
      <c r="B63" s="11" t="s">
        <v>583</v>
      </c>
      <c r="C63" s="11" t="s">
        <v>551</v>
      </c>
      <c r="D63" s="11" t="s">
        <v>616</v>
      </c>
      <c r="E63" s="18" t="s">
        <v>634</v>
      </c>
      <c r="F63" s="18" t="s">
        <v>567</v>
      </c>
      <c r="G63" s="18" t="str">
        <f t="shared" si="1"/>
        <v>Bloque Electivo Libre</v>
      </c>
      <c r="H63" s="18" t="s">
        <v>669</v>
      </c>
      <c r="I63" s="11" t="s">
        <v>691</v>
      </c>
      <c r="J63" s="11" t="s">
        <v>1096</v>
      </c>
      <c r="K63" s="11" t="s">
        <v>8</v>
      </c>
      <c r="L63" s="11"/>
      <c r="M63" s="11" t="s">
        <v>10</v>
      </c>
      <c r="N63" s="11"/>
      <c r="O63" s="11"/>
      <c r="P63" s="11"/>
      <c r="Q63" s="11" t="s">
        <v>697</v>
      </c>
      <c r="R63" s="11" t="s">
        <v>1040</v>
      </c>
      <c r="S63" s="11" t="s">
        <v>743</v>
      </c>
      <c r="T63" s="11" t="s">
        <v>745</v>
      </c>
    </row>
    <row r="64" spans="1:20" s="37" customFormat="1" ht="26" x14ac:dyDescent="0.35">
      <c r="A64" s="38" t="s">
        <v>577</v>
      </c>
      <c r="B64" s="11" t="s">
        <v>583</v>
      </c>
      <c r="C64" s="11" t="s">
        <v>551</v>
      </c>
      <c r="D64" s="11" t="s">
        <v>616</v>
      </c>
      <c r="E64" s="18" t="s">
        <v>634</v>
      </c>
      <c r="F64" s="18" t="s">
        <v>567</v>
      </c>
      <c r="G64" s="18" t="str">
        <f t="shared" si="1"/>
        <v>Bloque Electivo Libre</v>
      </c>
      <c r="H64" s="18" t="s">
        <v>669</v>
      </c>
      <c r="I64" s="11" t="s">
        <v>691</v>
      </c>
      <c r="J64" s="11" t="s">
        <v>1097</v>
      </c>
      <c r="K64" s="11"/>
      <c r="L64" s="11" t="s">
        <v>9</v>
      </c>
      <c r="M64" s="11"/>
      <c r="N64" s="11" t="s">
        <v>11</v>
      </c>
      <c r="O64" s="11"/>
      <c r="P64" s="11"/>
      <c r="Q64" s="11" t="s">
        <v>707</v>
      </c>
      <c r="R64" s="11" t="s">
        <v>1051</v>
      </c>
      <c r="S64" s="11" t="s">
        <v>743</v>
      </c>
      <c r="T64" s="11" t="s">
        <v>745</v>
      </c>
    </row>
    <row r="65" spans="1:20" s="37" customFormat="1" ht="26" x14ac:dyDescent="0.35">
      <c r="A65" s="38" t="s">
        <v>577</v>
      </c>
      <c r="B65" s="11" t="s">
        <v>583</v>
      </c>
      <c r="C65" s="11" t="s">
        <v>551</v>
      </c>
      <c r="D65" s="11" t="s">
        <v>616</v>
      </c>
      <c r="E65" s="18" t="s">
        <v>634</v>
      </c>
      <c r="F65" s="18" t="s">
        <v>567</v>
      </c>
      <c r="G65" s="18" t="str">
        <f t="shared" si="1"/>
        <v>Bloque Electivo Libre</v>
      </c>
      <c r="H65" s="18" t="s">
        <v>669</v>
      </c>
      <c r="I65" s="11" t="s">
        <v>691</v>
      </c>
      <c r="J65" s="11" t="s">
        <v>1098</v>
      </c>
      <c r="K65" s="11"/>
      <c r="L65" s="11" t="s">
        <v>9</v>
      </c>
      <c r="M65" s="11"/>
      <c r="N65" s="11" t="s">
        <v>11</v>
      </c>
      <c r="O65" s="11"/>
      <c r="P65" s="11"/>
      <c r="Q65" s="11" t="s">
        <v>694</v>
      </c>
      <c r="R65" s="11" t="s">
        <v>1041</v>
      </c>
      <c r="S65" s="11" t="s">
        <v>743</v>
      </c>
      <c r="T65" s="11" t="s">
        <v>777</v>
      </c>
    </row>
    <row r="66" spans="1:20" s="37" customFormat="1" ht="26" x14ac:dyDescent="0.35">
      <c r="A66" s="38" t="s">
        <v>577</v>
      </c>
      <c r="B66" s="11" t="s">
        <v>583</v>
      </c>
      <c r="C66" s="11" t="s">
        <v>551</v>
      </c>
      <c r="D66" s="11" t="s">
        <v>616</v>
      </c>
      <c r="E66" s="18" t="s">
        <v>634</v>
      </c>
      <c r="F66" s="18" t="s">
        <v>567</v>
      </c>
      <c r="G66" s="18" t="str">
        <f t="shared" si="1"/>
        <v>Bloque Electivo Libre</v>
      </c>
      <c r="H66" s="18" t="s">
        <v>669</v>
      </c>
      <c r="I66" s="11" t="s">
        <v>691</v>
      </c>
      <c r="J66" s="11" t="s">
        <v>1099</v>
      </c>
      <c r="K66" s="11"/>
      <c r="L66" s="11" t="s">
        <v>9</v>
      </c>
      <c r="M66" s="11"/>
      <c r="N66" s="11" t="s">
        <v>11</v>
      </c>
      <c r="O66" s="11"/>
      <c r="P66" s="11"/>
      <c r="Q66" s="11" t="s">
        <v>1070</v>
      </c>
      <c r="R66" s="11" t="s">
        <v>1071</v>
      </c>
      <c r="S66" s="11" t="s">
        <v>743</v>
      </c>
      <c r="T66" s="11" t="s">
        <v>777</v>
      </c>
    </row>
    <row r="67" spans="1:20" s="37" customFormat="1" ht="26" x14ac:dyDescent="0.35">
      <c r="A67" s="38" t="s">
        <v>577</v>
      </c>
      <c r="B67" s="11" t="s">
        <v>583</v>
      </c>
      <c r="C67" s="11" t="s">
        <v>551</v>
      </c>
      <c r="D67" s="11" t="s">
        <v>616</v>
      </c>
      <c r="E67" s="18" t="s">
        <v>634</v>
      </c>
      <c r="F67" s="18" t="s">
        <v>567</v>
      </c>
      <c r="G67" s="18" t="str">
        <f t="shared" si="1"/>
        <v>Bloque Electivo Libre</v>
      </c>
      <c r="H67" s="18" t="s">
        <v>669</v>
      </c>
      <c r="I67" s="11" t="s">
        <v>691</v>
      </c>
      <c r="J67" s="11" t="s">
        <v>1100</v>
      </c>
      <c r="K67" s="11"/>
      <c r="L67" s="11"/>
      <c r="M67" s="11"/>
      <c r="N67" s="11"/>
      <c r="O67" s="11"/>
      <c r="P67" s="11" t="s">
        <v>13</v>
      </c>
      <c r="Q67" s="11" t="s">
        <v>693</v>
      </c>
      <c r="R67" s="11" t="s">
        <v>711</v>
      </c>
      <c r="S67" s="11" t="s">
        <v>743</v>
      </c>
      <c r="T67" s="11" t="s">
        <v>777</v>
      </c>
    </row>
    <row r="68" spans="1:20" s="37" customFormat="1" ht="26" x14ac:dyDescent="0.35">
      <c r="A68" s="38" t="s">
        <v>577</v>
      </c>
      <c r="B68" s="11" t="s">
        <v>583</v>
      </c>
      <c r="C68" s="11" t="s">
        <v>551</v>
      </c>
      <c r="D68" s="11" t="s">
        <v>616</v>
      </c>
      <c r="E68" s="18" t="s">
        <v>634</v>
      </c>
      <c r="F68" s="18" t="s">
        <v>567</v>
      </c>
      <c r="G68" s="18" t="str">
        <f t="shared" si="1"/>
        <v>Bloque Electivo Libre</v>
      </c>
      <c r="H68" s="18" t="s">
        <v>669</v>
      </c>
      <c r="I68" s="11" t="s">
        <v>691</v>
      </c>
      <c r="J68" s="11" t="s">
        <v>1101</v>
      </c>
      <c r="K68" s="11" t="s">
        <v>8</v>
      </c>
      <c r="L68" s="11"/>
      <c r="M68" s="11" t="s">
        <v>10</v>
      </c>
      <c r="N68" s="11"/>
      <c r="O68" s="11"/>
      <c r="P68" s="11"/>
      <c r="Q68" s="11" t="s">
        <v>694</v>
      </c>
      <c r="R68" s="11" t="s">
        <v>1041</v>
      </c>
      <c r="S68" s="11" t="s">
        <v>743</v>
      </c>
      <c r="T68" s="11" t="s">
        <v>747</v>
      </c>
    </row>
    <row r="69" spans="1:20" s="37" customFormat="1" ht="26" x14ac:dyDescent="0.35">
      <c r="A69" s="38" t="s">
        <v>577</v>
      </c>
      <c r="B69" s="11" t="s">
        <v>583</v>
      </c>
      <c r="C69" s="11" t="s">
        <v>551</v>
      </c>
      <c r="D69" s="11" t="s">
        <v>616</v>
      </c>
      <c r="E69" s="18" t="s">
        <v>634</v>
      </c>
      <c r="F69" s="18" t="s">
        <v>567</v>
      </c>
      <c r="G69" s="18" t="str">
        <f t="shared" si="1"/>
        <v>Bloque Electivo Libre</v>
      </c>
      <c r="H69" s="18" t="s">
        <v>669</v>
      </c>
      <c r="I69" s="11" t="s">
        <v>691</v>
      </c>
      <c r="J69" s="11" t="s">
        <v>1102</v>
      </c>
      <c r="K69" s="11" t="s">
        <v>8</v>
      </c>
      <c r="L69" s="11"/>
      <c r="M69" s="11" t="s">
        <v>10</v>
      </c>
      <c r="N69" s="11"/>
      <c r="O69" s="11"/>
      <c r="P69" s="11"/>
      <c r="Q69" s="11" t="s">
        <v>1070</v>
      </c>
      <c r="R69" s="11" t="s">
        <v>1071</v>
      </c>
      <c r="S69" s="11" t="s">
        <v>743</v>
      </c>
      <c r="T69" s="11" t="s">
        <v>747</v>
      </c>
    </row>
    <row r="70" spans="1:20" s="37" customFormat="1" ht="39" x14ac:dyDescent="0.35">
      <c r="A70" s="38" t="s">
        <v>577</v>
      </c>
      <c r="B70" s="11" t="s">
        <v>581</v>
      </c>
      <c r="C70" s="11" t="s">
        <v>391</v>
      </c>
      <c r="D70" s="11" t="s">
        <v>797</v>
      </c>
      <c r="E70" s="18" t="s">
        <v>635</v>
      </c>
      <c r="F70" s="18" t="s">
        <v>767</v>
      </c>
      <c r="G70" s="18" t="str">
        <f t="shared" si="1"/>
        <v>Bloque Electivo Libre</v>
      </c>
      <c r="H70" s="18" t="s">
        <v>1103</v>
      </c>
      <c r="I70" s="11" t="s">
        <v>691</v>
      </c>
      <c r="J70" s="11" t="s">
        <v>1104</v>
      </c>
      <c r="K70" s="11"/>
      <c r="L70" s="11"/>
      <c r="M70" s="11"/>
      <c r="N70" s="11"/>
      <c r="O70" s="11"/>
      <c r="P70" s="11"/>
      <c r="Q70" s="11"/>
      <c r="R70" s="11"/>
      <c r="S70" s="11"/>
      <c r="T70" s="11"/>
    </row>
    <row r="71" spans="1:20" s="37" customFormat="1" ht="26" x14ac:dyDescent="0.35">
      <c r="A71" s="38" t="s">
        <v>577</v>
      </c>
      <c r="B71" s="11" t="s">
        <v>579</v>
      </c>
      <c r="C71" s="11" t="s">
        <v>75</v>
      </c>
      <c r="D71" s="11" t="s">
        <v>798</v>
      </c>
      <c r="E71" s="18" t="s">
        <v>633</v>
      </c>
      <c r="F71" s="18" t="s">
        <v>767</v>
      </c>
      <c r="G71" s="18" t="str">
        <f t="shared" si="1"/>
        <v>Bloque Electivo Libre</v>
      </c>
      <c r="H71" s="18" t="s">
        <v>1105</v>
      </c>
      <c r="I71" s="11" t="s">
        <v>690</v>
      </c>
      <c r="J71" s="11" t="s">
        <v>1106</v>
      </c>
      <c r="K71" s="11" t="s">
        <v>8</v>
      </c>
      <c r="L71" s="11"/>
      <c r="M71" s="11" t="s">
        <v>10</v>
      </c>
      <c r="N71" s="11"/>
      <c r="O71" s="11"/>
      <c r="P71" s="11"/>
      <c r="Q71" s="11" t="s">
        <v>703</v>
      </c>
      <c r="R71" s="11" t="s">
        <v>1053</v>
      </c>
      <c r="S71" s="11" t="s">
        <v>713</v>
      </c>
      <c r="T71" s="11" t="s">
        <v>1107</v>
      </c>
    </row>
    <row r="72" spans="1:20" s="37" customFormat="1" ht="26" x14ac:dyDescent="0.35">
      <c r="A72" s="38" t="s">
        <v>577</v>
      </c>
      <c r="B72" s="11" t="s">
        <v>584</v>
      </c>
      <c r="C72" s="11" t="s">
        <v>93</v>
      </c>
      <c r="D72" s="11" t="s">
        <v>799</v>
      </c>
      <c r="E72" s="18" t="s">
        <v>800</v>
      </c>
      <c r="F72" s="18" t="s">
        <v>767</v>
      </c>
      <c r="G72" s="18" t="str">
        <f t="shared" si="1"/>
        <v>Bloque Electivo Libre</v>
      </c>
      <c r="H72" s="18" t="s">
        <v>1108</v>
      </c>
      <c r="I72" s="11" t="s">
        <v>690</v>
      </c>
      <c r="J72" s="11" t="s">
        <v>1109</v>
      </c>
      <c r="K72" s="11"/>
      <c r="L72" s="11" t="s">
        <v>9</v>
      </c>
      <c r="M72" s="11"/>
      <c r="N72" s="11" t="s">
        <v>11</v>
      </c>
      <c r="O72" s="11"/>
      <c r="P72" s="11"/>
      <c r="Q72" s="11" t="s">
        <v>707</v>
      </c>
      <c r="R72" s="11" t="s">
        <v>1051</v>
      </c>
      <c r="S72" s="11" t="s">
        <v>721</v>
      </c>
      <c r="T72" s="11" t="s">
        <v>1110</v>
      </c>
    </row>
    <row r="73" spans="1:20" s="37" customFormat="1" ht="26" x14ac:dyDescent="0.35">
      <c r="A73" s="38" t="s">
        <v>577</v>
      </c>
      <c r="B73" s="11" t="s">
        <v>584</v>
      </c>
      <c r="C73" s="11" t="s">
        <v>96</v>
      </c>
      <c r="D73" s="11" t="s">
        <v>628</v>
      </c>
      <c r="E73" s="18" t="s">
        <v>639</v>
      </c>
      <c r="F73" s="18" t="s">
        <v>767</v>
      </c>
      <c r="G73" s="18" t="str">
        <f t="shared" si="1"/>
        <v>Bloque Electivo Libre</v>
      </c>
      <c r="H73" s="18" t="s">
        <v>681</v>
      </c>
      <c r="I73" s="11" t="s">
        <v>690</v>
      </c>
      <c r="J73" s="11" t="s">
        <v>1111</v>
      </c>
      <c r="K73" s="11" t="s">
        <v>8</v>
      </c>
      <c r="L73" s="11"/>
      <c r="M73" s="11" t="s">
        <v>10</v>
      </c>
      <c r="N73" s="11"/>
      <c r="O73" s="11"/>
      <c r="P73" s="11"/>
      <c r="Q73" s="11" t="s">
        <v>707</v>
      </c>
      <c r="R73" s="11" t="s">
        <v>1051</v>
      </c>
      <c r="S73" s="11" t="s">
        <v>721</v>
      </c>
      <c r="T73" s="11" t="s">
        <v>1110</v>
      </c>
    </row>
    <row r="74" spans="1:20" s="37" customFormat="1" ht="26" x14ac:dyDescent="0.35">
      <c r="A74" s="38" t="s">
        <v>577</v>
      </c>
      <c r="B74" s="11" t="s">
        <v>584</v>
      </c>
      <c r="C74" s="11" t="s">
        <v>96</v>
      </c>
      <c r="D74" s="11" t="s">
        <v>628</v>
      </c>
      <c r="E74" s="18" t="s">
        <v>639</v>
      </c>
      <c r="F74" s="18" t="s">
        <v>767</v>
      </c>
      <c r="G74" s="18" t="str">
        <f t="shared" si="1"/>
        <v>Bloque Electivo Libre</v>
      </c>
      <c r="H74" s="18" t="s">
        <v>681</v>
      </c>
      <c r="I74" s="11" t="s">
        <v>690</v>
      </c>
      <c r="J74" s="11" t="s">
        <v>1112</v>
      </c>
      <c r="K74" s="11" t="s">
        <v>8</v>
      </c>
      <c r="L74" s="11"/>
      <c r="M74" s="11" t="s">
        <v>10</v>
      </c>
      <c r="N74" s="11"/>
      <c r="O74" s="11"/>
      <c r="P74" s="11"/>
      <c r="Q74" s="11" t="s">
        <v>694</v>
      </c>
      <c r="R74" s="11" t="s">
        <v>1041</v>
      </c>
      <c r="S74" s="11" t="s">
        <v>721</v>
      </c>
      <c r="T74" s="11" t="s">
        <v>1113</v>
      </c>
    </row>
    <row r="75" spans="1:20" s="37" customFormat="1" ht="26" x14ac:dyDescent="0.35">
      <c r="A75" s="38" t="s">
        <v>577</v>
      </c>
      <c r="B75" s="11" t="s">
        <v>581</v>
      </c>
      <c r="C75" s="11" t="s">
        <v>44</v>
      </c>
      <c r="D75" s="11" t="s">
        <v>801</v>
      </c>
      <c r="E75" s="18" t="s">
        <v>635</v>
      </c>
      <c r="F75" s="18" t="s">
        <v>767</v>
      </c>
      <c r="G75" s="18" t="str">
        <f t="shared" si="1"/>
        <v>Bloque Electivo Libre</v>
      </c>
      <c r="H75" s="18" t="s">
        <v>1114</v>
      </c>
      <c r="I75" s="11" t="s">
        <v>690</v>
      </c>
      <c r="J75" s="11" t="s">
        <v>1115</v>
      </c>
      <c r="K75" s="11" t="s">
        <v>8</v>
      </c>
      <c r="L75" s="11"/>
      <c r="M75" s="11"/>
      <c r="N75" s="11"/>
      <c r="O75" s="11"/>
      <c r="P75" s="11"/>
      <c r="Q75" s="11" t="s">
        <v>705</v>
      </c>
      <c r="R75" s="11" t="s">
        <v>706</v>
      </c>
      <c r="S75" s="11" t="s">
        <v>723</v>
      </c>
      <c r="T75" s="11" t="s">
        <v>1068</v>
      </c>
    </row>
    <row r="76" spans="1:20" s="37" customFormat="1" ht="26" x14ac:dyDescent="0.35">
      <c r="A76" s="38" t="s">
        <v>577</v>
      </c>
      <c r="B76" s="11" t="s">
        <v>581</v>
      </c>
      <c r="C76" s="11" t="s">
        <v>44</v>
      </c>
      <c r="D76" s="11" t="s">
        <v>801</v>
      </c>
      <c r="E76" s="18" t="s">
        <v>635</v>
      </c>
      <c r="F76" s="18" t="s">
        <v>767</v>
      </c>
      <c r="G76" s="18" t="str">
        <f t="shared" si="1"/>
        <v>Bloque Electivo Libre</v>
      </c>
      <c r="H76" s="18" t="s">
        <v>1114</v>
      </c>
      <c r="I76" s="11" t="s">
        <v>690</v>
      </c>
      <c r="J76" s="11" t="s">
        <v>1116</v>
      </c>
      <c r="K76" s="11"/>
      <c r="L76" s="11"/>
      <c r="M76" s="11" t="s">
        <v>10</v>
      </c>
      <c r="N76" s="11"/>
      <c r="O76" s="11"/>
      <c r="P76" s="11"/>
      <c r="Q76" s="11" t="s">
        <v>705</v>
      </c>
      <c r="R76" s="11" t="s">
        <v>706</v>
      </c>
      <c r="S76" s="11" t="s">
        <v>723</v>
      </c>
      <c r="T76" s="11" t="s">
        <v>1117</v>
      </c>
    </row>
    <row r="77" spans="1:20" s="37" customFormat="1" ht="52" x14ac:dyDescent="0.35">
      <c r="A77" s="38" t="s">
        <v>577</v>
      </c>
      <c r="B77" s="11" t="s">
        <v>581</v>
      </c>
      <c r="C77" s="11" t="s">
        <v>45</v>
      </c>
      <c r="D77" s="11" t="s">
        <v>802</v>
      </c>
      <c r="E77" s="18" t="s">
        <v>635</v>
      </c>
      <c r="F77" s="18" t="s">
        <v>767</v>
      </c>
      <c r="G77" s="18" t="str">
        <f t="shared" si="1"/>
        <v>Bloque Electivo Libre</v>
      </c>
      <c r="H77" s="18" t="s">
        <v>667</v>
      </c>
      <c r="I77" s="11" t="s">
        <v>690</v>
      </c>
      <c r="J77" s="11" t="s">
        <v>1118</v>
      </c>
      <c r="K77" s="11" t="s">
        <v>8</v>
      </c>
      <c r="L77" s="11"/>
      <c r="M77" s="11"/>
      <c r="N77" s="11"/>
      <c r="O77" s="11"/>
      <c r="P77" s="11"/>
      <c r="Q77" s="11" t="s">
        <v>699</v>
      </c>
      <c r="R77" s="11" t="s">
        <v>700</v>
      </c>
      <c r="S77" s="11" t="s">
        <v>715</v>
      </c>
      <c r="T77" s="11" t="s">
        <v>739</v>
      </c>
    </row>
    <row r="78" spans="1:20" s="37" customFormat="1" ht="26" x14ac:dyDescent="0.35">
      <c r="A78" s="38" t="s">
        <v>577</v>
      </c>
      <c r="B78" s="11" t="s">
        <v>581</v>
      </c>
      <c r="C78" s="11" t="s">
        <v>565</v>
      </c>
      <c r="D78" s="11" t="s">
        <v>803</v>
      </c>
      <c r="E78" s="18" t="s">
        <v>634</v>
      </c>
      <c r="F78" s="18" t="s">
        <v>567</v>
      </c>
      <c r="G78" s="18" t="str">
        <f t="shared" si="1"/>
        <v>Bloque Electivo Libre</v>
      </c>
      <c r="H78" s="18" t="s">
        <v>666</v>
      </c>
      <c r="I78" s="11" t="s">
        <v>691</v>
      </c>
      <c r="J78" s="11" t="s">
        <v>1119</v>
      </c>
      <c r="K78" s="11"/>
      <c r="L78" s="11"/>
      <c r="M78" s="11"/>
      <c r="N78" s="11" t="s">
        <v>11</v>
      </c>
      <c r="O78" s="11"/>
      <c r="P78" s="11"/>
      <c r="Q78" s="11" t="s">
        <v>696</v>
      </c>
      <c r="R78" s="11" t="s">
        <v>702</v>
      </c>
      <c r="S78" s="11" t="s">
        <v>723</v>
      </c>
      <c r="T78" s="11" t="s">
        <v>738</v>
      </c>
    </row>
    <row r="79" spans="1:20" s="37" customFormat="1" ht="26" x14ac:dyDescent="0.35">
      <c r="A79" s="38" t="s">
        <v>577</v>
      </c>
      <c r="B79" s="11" t="s">
        <v>581</v>
      </c>
      <c r="C79" s="11" t="s">
        <v>565</v>
      </c>
      <c r="D79" s="11" t="s">
        <v>803</v>
      </c>
      <c r="E79" s="18" t="s">
        <v>634</v>
      </c>
      <c r="F79" s="18" t="s">
        <v>567</v>
      </c>
      <c r="G79" s="18" t="str">
        <f t="shared" si="1"/>
        <v>Bloque Electivo Libre</v>
      </c>
      <c r="H79" s="18" t="s">
        <v>666</v>
      </c>
      <c r="I79" s="11" t="s">
        <v>691</v>
      </c>
      <c r="J79" s="11" t="s">
        <v>1120</v>
      </c>
      <c r="K79" s="11"/>
      <c r="L79" s="11" t="s">
        <v>9</v>
      </c>
      <c r="M79" s="11"/>
      <c r="N79" s="11"/>
      <c r="O79" s="11"/>
      <c r="P79" s="11"/>
      <c r="Q79" s="11" t="s">
        <v>699</v>
      </c>
      <c r="R79" s="11" t="s">
        <v>701</v>
      </c>
      <c r="S79" s="11" t="s">
        <v>723</v>
      </c>
      <c r="T79" s="11" t="s">
        <v>738</v>
      </c>
    </row>
    <row r="80" spans="1:20" s="37" customFormat="1" x14ac:dyDescent="0.35">
      <c r="A80" s="38" t="s">
        <v>577</v>
      </c>
      <c r="B80" s="11" t="s">
        <v>579</v>
      </c>
      <c r="C80" s="11" t="s">
        <v>258</v>
      </c>
      <c r="D80" s="11" t="s">
        <v>804</v>
      </c>
      <c r="E80" s="18" t="s">
        <v>633</v>
      </c>
      <c r="F80" s="18" t="s">
        <v>767</v>
      </c>
      <c r="G80" s="18" t="str">
        <f t="shared" si="1"/>
        <v>Bloque Electivo Libre</v>
      </c>
      <c r="H80" s="18" t="s">
        <v>1121</v>
      </c>
      <c r="I80" s="11" t="s">
        <v>690</v>
      </c>
      <c r="J80" s="11" t="s">
        <v>1122</v>
      </c>
      <c r="K80" s="11"/>
      <c r="L80" s="11" t="s">
        <v>9</v>
      </c>
      <c r="M80" s="11"/>
      <c r="N80" s="11"/>
      <c r="O80" s="11"/>
      <c r="P80" s="11"/>
      <c r="Q80" s="11" t="s">
        <v>694</v>
      </c>
      <c r="R80" s="11" t="s">
        <v>695</v>
      </c>
      <c r="S80" s="11" t="s">
        <v>713</v>
      </c>
      <c r="T80" s="11" t="s">
        <v>1123</v>
      </c>
    </row>
    <row r="81" spans="1:20" s="37" customFormat="1" ht="26" x14ac:dyDescent="0.35">
      <c r="A81" s="38" t="s">
        <v>577</v>
      </c>
      <c r="B81" s="11" t="s">
        <v>805</v>
      </c>
      <c r="C81" s="11" t="s">
        <v>806</v>
      </c>
      <c r="D81" s="11" t="s">
        <v>807</v>
      </c>
      <c r="E81" s="18" t="s">
        <v>634</v>
      </c>
      <c r="F81" s="18" t="s">
        <v>567</v>
      </c>
      <c r="G81" s="18" t="str">
        <f t="shared" si="1"/>
        <v>Bloque Electivo Libre</v>
      </c>
      <c r="H81" s="18" t="s">
        <v>1124</v>
      </c>
      <c r="I81" s="11" t="s">
        <v>691</v>
      </c>
      <c r="J81" s="11" t="s">
        <v>1125</v>
      </c>
      <c r="K81" s="11" t="s">
        <v>8</v>
      </c>
      <c r="L81" s="11"/>
      <c r="M81" s="11" t="s">
        <v>10</v>
      </c>
      <c r="N81" s="11"/>
      <c r="O81" s="11"/>
      <c r="P81" s="11"/>
      <c r="Q81" s="11" t="s">
        <v>699</v>
      </c>
      <c r="R81" s="11" t="s">
        <v>700</v>
      </c>
      <c r="S81" s="11" t="s">
        <v>740</v>
      </c>
      <c r="T81" s="11" t="s">
        <v>1126</v>
      </c>
    </row>
    <row r="82" spans="1:20" s="37" customFormat="1" ht="26" x14ac:dyDescent="0.35">
      <c r="A82" s="38" t="s">
        <v>577</v>
      </c>
      <c r="B82" s="11" t="s">
        <v>805</v>
      </c>
      <c r="C82" s="11" t="s">
        <v>806</v>
      </c>
      <c r="D82" s="11" t="s">
        <v>807</v>
      </c>
      <c r="E82" s="18" t="s">
        <v>634</v>
      </c>
      <c r="F82" s="18" t="s">
        <v>567</v>
      </c>
      <c r="G82" s="18" t="str">
        <f t="shared" si="1"/>
        <v>Bloque Electivo Libre</v>
      </c>
      <c r="H82" s="18" t="s">
        <v>1124</v>
      </c>
      <c r="I82" s="11" t="s">
        <v>691</v>
      </c>
      <c r="J82" s="11" t="s">
        <v>1127</v>
      </c>
      <c r="K82" s="11"/>
      <c r="L82" s="11" t="s">
        <v>9</v>
      </c>
      <c r="M82" s="11"/>
      <c r="N82" s="11" t="s">
        <v>11</v>
      </c>
      <c r="O82" s="11"/>
      <c r="P82" s="11"/>
      <c r="Q82" s="11" t="s">
        <v>707</v>
      </c>
      <c r="R82" s="11" t="s">
        <v>1051</v>
      </c>
      <c r="S82" s="11" t="s">
        <v>723</v>
      </c>
      <c r="T82" s="11" t="s">
        <v>1128</v>
      </c>
    </row>
    <row r="83" spans="1:20" s="37" customFormat="1" ht="26" x14ac:dyDescent="0.35">
      <c r="A83" s="38" t="s">
        <v>577</v>
      </c>
      <c r="B83" s="11" t="s">
        <v>805</v>
      </c>
      <c r="C83" s="11" t="s">
        <v>806</v>
      </c>
      <c r="D83" s="11" t="s">
        <v>807</v>
      </c>
      <c r="E83" s="18" t="s">
        <v>634</v>
      </c>
      <c r="F83" s="18" t="s">
        <v>567</v>
      </c>
      <c r="G83" s="18" t="str">
        <f t="shared" si="1"/>
        <v>Bloque Electivo Libre</v>
      </c>
      <c r="H83" s="18" t="s">
        <v>1124</v>
      </c>
      <c r="I83" s="11" t="s">
        <v>691</v>
      </c>
      <c r="J83" s="11" t="s">
        <v>1129</v>
      </c>
      <c r="K83" s="11"/>
      <c r="L83" s="11" t="s">
        <v>9</v>
      </c>
      <c r="M83" s="11"/>
      <c r="N83" s="11" t="s">
        <v>11</v>
      </c>
      <c r="O83" s="11"/>
      <c r="P83" s="11"/>
      <c r="Q83" s="11" t="s">
        <v>703</v>
      </c>
      <c r="R83" s="11" t="s">
        <v>1053</v>
      </c>
      <c r="S83" s="11" t="s">
        <v>723</v>
      </c>
      <c r="T83" s="11" t="s">
        <v>1128</v>
      </c>
    </row>
    <row r="84" spans="1:20" s="37" customFormat="1" ht="26" x14ac:dyDescent="0.35">
      <c r="A84" s="38" t="s">
        <v>577</v>
      </c>
      <c r="B84" s="11" t="s">
        <v>805</v>
      </c>
      <c r="C84" s="11" t="s">
        <v>808</v>
      </c>
      <c r="D84" s="11" t="s">
        <v>809</v>
      </c>
      <c r="E84" s="18" t="s">
        <v>636</v>
      </c>
      <c r="F84" s="18" t="s">
        <v>767</v>
      </c>
      <c r="G84" s="18" t="str">
        <f t="shared" si="1"/>
        <v>Bloque Electivo Libre</v>
      </c>
      <c r="H84" s="18" t="s">
        <v>1130</v>
      </c>
      <c r="I84" s="11" t="s">
        <v>690</v>
      </c>
      <c r="J84" s="11" t="s">
        <v>1131</v>
      </c>
      <c r="K84" s="11" t="s">
        <v>8</v>
      </c>
      <c r="L84" s="11"/>
      <c r="M84" s="11" t="s">
        <v>10</v>
      </c>
      <c r="N84" s="11"/>
      <c r="O84" s="11"/>
      <c r="P84" s="11"/>
      <c r="Q84" s="11" t="s">
        <v>699</v>
      </c>
      <c r="R84" s="11" t="s">
        <v>700</v>
      </c>
      <c r="S84" s="11" t="s">
        <v>713</v>
      </c>
      <c r="T84" s="11" t="s">
        <v>1132</v>
      </c>
    </row>
    <row r="85" spans="1:20" s="37" customFormat="1" ht="26" x14ac:dyDescent="0.35">
      <c r="A85" s="38" t="s">
        <v>577</v>
      </c>
      <c r="B85" s="11" t="s">
        <v>805</v>
      </c>
      <c r="C85" s="11" t="s">
        <v>808</v>
      </c>
      <c r="D85" s="11" t="s">
        <v>809</v>
      </c>
      <c r="E85" s="18" t="s">
        <v>636</v>
      </c>
      <c r="F85" s="18" t="s">
        <v>767</v>
      </c>
      <c r="G85" s="18" t="str">
        <f t="shared" si="1"/>
        <v>Bloque Electivo Libre</v>
      </c>
      <c r="H85" s="18" t="s">
        <v>1130</v>
      </c>
      <c r="I85" s="11" t="s">
        <v>690</v>
      </c>
      <c r="J85" s="11" t="s">
        <v>1133</v>
      </c>
      <c r="K85" s="11"/>
      <c r="L85" s="11" t="s">
        <v>9</v>
      </c>
      <c r="M85" s="11"/>
      <c r="N85" s="11" t="s">
        <v>11</v>
      </c>
      <c r="O85" s="11"/>
      <c r="P85" s="11"/>
      <c r="Q85" s="11" t="s">
        <v>699</v>
      </c>
      <c r="R85" s="11" t="s">
        <v>700</v>
      </c>
      <c r="S85" s="11" t="s">
        <v>723</v>
      </c>
      <c r="T85" s="11" t="s">
        <v>1134</v>
      </c>
    </row>
    <row r="86" spans="1:20" s="37" customFormat="1" ht="26" x14ac:dyDescent="0.35">
      <c r="A86" s="38" t="s">
        <v>577</v>
      </c>
      <c r="B86" s="11" t="s">
        <v>805</v>
      </c>
      <c r="C86" s="11" t="s">
        <v>810</v>
      </c>
      <c r="D86" s="11" t="s">
        <v>811</v>
      </c>
      <c r="E86" s="18" t="s">
        <v>636</v>
      </c>
      <c r="F86" s="18" t="s">
        <v>767</v>
      </c>
      <c r="G86" s="18" t="str">
        <f t="shared" si="1"/>
        <v>Bloque Electivo Libre</v>
      </c>
      <c r="H86" s="18" t="s">
        <v>1135</v>
      </c>
      <c r="I86" s="11" t="s">
        <v>690</v>
      </c>
      <c r="J86" s="11" t="s">
        <v>1136</v>
      </c>
      <c r="K86" s="11"/>
      <c r="L86" s="11" t="s">
        <v>9</v>
      </c>
      <c r="M86" s="11"/>
      <c r="N86" s="11" t="s">
        <v>11</v>
      </c>
      <c r="O86" s="11"/>
      <c r="P86" s="11"/>
      <c r="Q86" s="11" t="s">
        <v>699</v>
      </c>
      <c r="R86" s="11" t="s">
        <v>700</v>
      </c>
      <c r="S86" s="11" t="s">
        <v>740</v>
      </c>
      <c r="T86" s="11" t="s">
        <v>1137</v>
      </c>
    </row>
    <row r="87" spans="1:20" s="37" customFormat="1" ht="26" x14ac:dyDescent="0.35">
      <c r="A87" s="38" t="s">
        <v>577</v>
      </c>
      <c r="B87" s="11" t="s">
        <v>805</v>
      </c>
      <c r="C87" s="11" t="s">
        <v>812</v>
      </c>
      <c r="D87" s="11" t="s">
        <v>813</v>
      </c>
      <c r="E87" s="18" t="s">
        <v>636</v>
      </c>
      <c r="F87" s="18" t="s">
        <v>767</v>
      </c>
      <c r="G87" s="18" t="str">
        <f t="shared" si="1"/>
        <v>Bloque Electivo Libre</v>
      </c>
      <c r="H87" s="18" t="s">
        <v>1138</v>
      </c>
      <c r="I87" s="11" t="s">
        <v>690</v>
      </c>
      <c r="J87" s="11" t="s">
        <v>1139</v>
      </c>
      <c r="K87" s="11"/>
      <c r="L87" s="11" t="s">
        <v>9</v>
      </c>
      <c r="M87" s="11"/>
      <c r="N87" s="11" t="s">
        <v>11</v>
      </c>
      <c r="O87" s="11"/>
      <c r="P87" s="11"/>
      <c r="Q87" s="11" t="s">
        <v>696</v>
      </c>
      <c r="R87" s="11" t="s">
        <v>1077</v>
      </c>
      <c r="S87" s="11" t="s">
        <v>713</v>
      </c>
      <c r="T87" s="11" t="s">
        <v>1140</v>
      </c>
    </row>
    <row r="88" spans="1:20" s="37" customFormat="1" ht="26" x14ac:dyDescent="0.35">
      <c r="A88" s="38" t="s">
        <v>577</v>
      </c>
      <c r="B88" s="11" t="s">
        <v>805</v>
      </c>
      <c r="C88" s="11" t="s">
        <v>812</v>
      </c>
      <c r="D88" s="11" t="s">
        <v>813</v>
      </c>
      <c r="E88" s="18" t="s">
        <v>636</v>
      </c>
      <c r="F88" s="18" t="s">
        <v>767</v>
      </c>
      <c r="G88" s="18" t="str">
        <f t="shared" si="1"/>
        <v>Bloque Electivo Libre</v>
      </c>
      <c r="H88" s="18" t="s">
        <v>1138</v>
      </c>
      <c r="I88" s="11" t="s">
        <v>690</v>
      </c>
      <c r="J88" s="11" t="s">
        <v>1141</v>
      </c>
      <c r="K88" s="11" t="s">
        <v>8</v>
      </c>
      <c r="L88" s="11"/>
      <c r="M88" s="11" t="s">
        <v>10</v>
      </c>
      <c r="N88" s="11"/>
      <c r="O88" s="11"/>
      <c r="P88" s="11"/>
      <c r="Q88" s="11" t="s">
        <v>703</v>
      </c>
      <c r="R88" s="11" t="s">
        <v>1053</v>
      </c>
      <c r="S88" s="11" t="s">
        <v>723</v>
      </c>
      <c r="T88" s="11" t="s">
        <v>1128</v>
      </c>
    </row>
    <row r="89" spans="1:20" s="37" customFormat="1" ht="52" x14ac:dyDescent="0.35">
      <c r="A89" s="38" t="s">
        <v>577</v>
      </c>
      <c r="B89" s="11" t="s">
        <v>805</v>
      </c>
      <c r="C89" s="11" t="s">
        <v>814</v>
      </c>
      <c r="D89" s="11" t="s">
        <v>815</v>
      </c>
      <c r="E89" s="18" t="s">
        <v>636</v>
      </c>
      <c r="F89" s="18" t="s">
        <v>767</v>
      </c>
      <c r="G89" s="18" t="str">
        <f t="shared" si="1"/>
        <v>Bloque Electivo Libre</v>
      </c>
      <c r="H89" s="18" t="s">
        <v>1142</v>
      </c>
      <c r="I89" s="11" t="s">
        <v>690</v>
      </c>
      <c r="J89" s="11" t="s">
        <v>1143</v>
      </c>
      <c r="K89" s="11" t="s">
        <v>8</v>
      </c>
      <c r="L89" s="11"/>
      <c r="M89" s="11" t="s">
        <v>10</v>
      </c>
      <c r="N89" s="11"/>
      <c r="O89" s="11"/>
      <c r="P89" s="11"/>
      <c r="Q89" s="11" t="s">
        <v>698</v>
      </c>
      <c r="R89" s="11" t="s">
        <v>1057</v>
      </c>
      <c r="S89" s="11" t="s">
        <v>740</v>
      </c>
      <c r="T89" s="11" t="s">
        <v>1144</v>
      </c>
    </row>
    <row r="90" spans="1:20" s="37" customFormat="1" ht="52" x14ac:dyDescent="0.35">
      <c r="A90" s="38" t="s">
        <v>577</v>
      </c>
      <c r="B90" s="11" t="s">
        <v>805</v>
      </c>
      <c r="C90" s="11" t="s">
        <v>814</v>
      </c>
      <c r="D90" s="11" t="s">
        <v>815</v>
      </c>
      <c r="E90" s="18" t="s">
        <v>636</v>
      </c>
      <c r="F90" s="18" t="s">
        <v>767</v>
      </c>
      <c r="G90" s="18" t="str">
        <f t="shared" ref="G90:G153" si="2">IFERROR(VLOOKUP(CONCATENATE(C90,$C$19),concatenado,2,FALSE),"Bloque Electivo Libre")</f>
        <v>Bloque Electivo Libre</v>
      </c>
      <c r="H90" s="18" t="s">
        <v>1142</v>
      </c>
      <c r="I90" s="11" t="s">
        <v>690</v>
      </c>
      <c r="J90" s="11" t="s">
        <v>1145</v>
      </c>
      <c r="K90" s="11" t="s">
        <v>8</v>
      </c>
      <c r="L90" s="11"/>
      <c r="M90" s="11" t="s">
        <v>10</v>
      </c>
      <c r="N90" s="11"/>
      <c r="O90" s="11"/>
      <c r="P90" s="11"/>
      <c r="Q90" s="11" t="s">
        <v>696</v>
      </c>
      <c r="R90" s="11" t="s">
        <v>1077</v>
      </c>
      <c r="S90" s="11" t="s">
        <v>740</v>
      </c>
      <c r="T90" s="11" t="s">
        <v>1146</v>
      </c>
    </row>
    <row r="91" spans="1:20" s="37" customFormat="1" ht="26" x14ac:dyDescent="0.35">
      <c r="A91" s="38" t="s">
        <v>577</v>
      </c>
      <c r="B91" s="11" t="s">
        <v>805</v>
      </c>
      <c r="C91" s="11" t="s">
        <v>816</v>
      </c>
      <c r="D91" s="11" t="s">
        <v>817</v>
      </c>
      <c r="E91" s="18" t="s">
        <v>634</v>
      </c>
      <c r="F91" s="18" t="s">
        <v>567</v>
      </c>
      <c r="G91" s="18" t="str">
        <f t="shared" si="2"/>
        <v>Bloque Electivo Libre</v>
      </c>
      <c r="H91" s="18" t="s">
        <v>1147</v>
      </c>
      <c r="I91" s="11" t="s">
        <v>691</v>
      </c>
      <c r="J91" s="11" t="s">
        <v>1148</v>
      </c>
      <c r="K91" s="11"/>
      <c r="L91" s="11"/>
      <c r="M91" s="11" t="s">
        <v>10</v>
      </c>
      <c r="N91" s="11"/>
      <c r="O91" s="11"/>
      <c r="P91" s="11"/>
      <c r="Q91" s="11" t="s">
        <v>698</v>
      </c>
      <c r="R91" s="11" t="s">
        <v>1057</v>
      </c>
      <c r="S91" s="11" t="s">
        <v>723</v>
      </c>
      <c r="T91" s="11" t="s">
        <v>1117</v>
      </c>
    </row>
    <row r="92" spans="1:20" s="37" customFormat="1" ht="26" x14ac:dyDescent="0.35">
      <c r="A92" s="38" t="s">
        <v>577</v>
      </c>
      <c r="B92" s="11" t="s">
        <v>805</v>
      </c>
      <c r="C92" s="11" t="s">
        <v>816</v>
      </c>
      <c r="D92" s="11" t="s">
        <v>817</v>
      </c>
      <c r="E92" s="18" t="s">
        <v>634</v>
      </c>
      <c r="F92" s="18" t="s">
        <v>567</v>
      </c>
      <c r="G92" s="18" t="str">
        <f t="shared" si="2"/>
        <v>Bloque Electivo Libre</v>
      </c>
      <c r="H92" s="18" t="s">
        <v>1147</v>
      </c>
      <c r="I92" s="11" t="s">
        <v>691</v>
      </c>
      <c r="J92" s="11" t="s">
        <v>1148</v>
      </c>
      <c r="K92" s="11" t="s">
        <v>8</v>
      </c>
      <c r="L92" s="11"/>
      <c r="M92" s="11"/>
      <c r="N92" s="11"/>
      <c r="O92" s="11"/>
      <c r="P92" s="11"/>
      <c r="Q92" s="11" t="s">
        <v>698</v>
      </c>
      <c r="R92" s="11" t="s">
        <v>1057</v>
      </c>
      <c r="S92" s="11" t="s">
        <v>723</v>
      </c>
      <c r="T92" s="11" t="s">
        <v>1068</v>
      </c>
    </row>
    <row r="93" spans="1:20" s="37" customFormat="1" ht="26" x14ac:dyDescent="0.35">
      <c r="A93" s="38" t="s">
        <v>577</v>
      </c>
      <c r="B93" s="11" t="s">
        <v>805</v>
      </c>
      <c r="C93" s="11" t="s">
        <v>79</v>
      </c>
      <c r="D93" s="11" t="s">
        <v>818</v>
      </c>
      <c r="E93" s="18" t="s">
        <v>819</v>
      </c>
      <c r="F93" s="18" t="s">
        <v>767</v>
      </c>
      <c r="G93" s="18" t="str">
        <f t="shared" si="2"/>
        <v>Bloque Electivo Libre</v>
      </c>
      <c r="H93" s="18" t="s">
        <v>1149</v>
      </c>
      <c r="I93" s="11" t="s">
        <v>690</v>
      </c>
      <c r="J93" s="11" t="s">
        <v>1150</v>
      </c>
      <c r="K93" s="11"/>
      <c r="L93" s="11" t="s">
        <v>9</v>
      </c>
      <c r="M93" s="11"/>
      <c r="N93" s="11" t="s">
        <v>11</v>
      </c>
      <c r="O93" s="11"/>
      <c r="P93" s="11"/>
      <c r="Q93" s="11" t="s">
        <v>696</v>
      </c>
      <c r="R93" s="11" t="s">
        <v>1077</v>
      </c>
      <c r="S93" s="11" t="s">
        <v>740</v>
      </c>
      <c r="T93" s="11" t="s">
        <v>1151</v>
      </c>
    </row>
    <row r="94" spans="1:20" s="37" customFormat="1" ht="26" x14ac:dyDescent="0.35">
      <c r="A94" s="38" t="s">
        <v>577</v>
      </c>
      <c r="B94" s="11" t="s">
        <v>805</v>
      </c>
      <c r="C94" s="11" t="s">
        <v>812</v>
      </c>
      <c r="D94" s="11" t="s">
        <v>813</v>
      </c>
      <c r="E94" s="18" t="s">
        <v>636</v>
      </c>
      <c r="F94" s="18" t="s">
        <v>767</v>
      </c>
      <c r="G94" s="18" t="str">
        <f t="shared" si="2"/>
        <v>Bloque Electivo Libre</v>
      </c>
      <c r="H94" s="18" t="s">
        <v>1138</v>
      </c>
      <c r="I94" s="11" t="s">
        <v>690</v>
      </c>
      <c r="J94" s="11" t="s">
        <v>1152</v>
      </c>
      <c r="K94" s="11"/>
      <c r="L94" s="11" t="s">
        <v>9</v>
      </c>
      <c r="M94" s="11"/>
      <c r="N94" s="11" t="s">
        <v>11</v>
      </c>
      <c r="O94" s="11"/>
      <c r="P94" s="11"/>
      <c r="Q94" s="11" t="s">
        <v>705</v>
      </c>
      <c r="R94" s="11" t="s">
        <v>708</v>
      </c>
      <c r="S94" s="11" t="s">
        <v>740</v>
      </c>
      <c r="T94" s="11" t="s">
        <v>1153</v>
      </c>
    </row>
    <row r="95" spans="1:20" s="37" customFormat="1" ht="39" x14ac:dyDescent="0.35">
      <c r="A95" s="38" t="s">
        <v>577</v>
      </c>
      <c r="B95" s="11" t="s">
        <v>805</v>
      </c>
      <c r="C95" s="11" t="s">
        <v>820</v>
      </c>
      <c r="D95" s="11" t="s">
        <v>821</v>
      </c>
      <c r="E95" s="18" t="s">
        <v>634</v>
      </c>
      <c r="F95" s="18" t="s">
        <v>567</v>
      </c>
      <c r="G95" s="18" t="str">
        <f t="shared" si="2"/>
        <v>Bloque Electivo Libre</v>
      </c>
      <c r="H95" s="18" t="s">
        <v>1154</v>
      </c>
      <c r="I95" s="11" t="s">
        <v>691</v>
      </c>
      <c r="J95" s="11" t="s">
        <v>1155</v>
      </c>
      <c r="K95" s="11"/>
      <c r="L95" s="11" t="s">
        <v>9</v>
      </c>
      <c r="M95" s="11"/>
      <c r="N95" s="11" t="s">
        <v>11</v>
      </c>
      <c r="O95" s="11"/>
      <c r="P95" s="11"/>
      <c r="Q95" s="11" t="s">
        <v>703</v>
      </c>
      <c r="R95" s="11" t="s">
        <v>1053</v>
      </c>
      <c r="S95" s="11" t="s">
        <v>740</v>
      </c>
      <c r="T95" s="11" t="s">
        <v>1153</v>
      </c>
    </row>
    <row r="96" spans="1:20" s="37" customFormat="1" ht="26" x14ac:dyDescent="0.35">
      <c r="A96" s="38" t="s">
        <v>577</v>
      </c>
      <c r="B96" s="11" t="s">
        <v>805</v>
      </c>
      <c r="C96" s="11" t="s">
        <v>822</v>
      </c>
      <c r="D96" s="11" t="s">
        <v>823</v>
      </c>
      <c r="E96" s="18" t="s">
        <v>636</v>
      </c>
      <c r="F96" s="18" t="s">
        <v>767</v>
      </c>
      <c r="G96" s="18" t="str">
        <f t="shared" si="2"/>
        <v>Bloque Electivo Libre</v>
      </c>
      <c r="H96" s="18" t="s">
        <v>1156</v>
      </c>
      <c r="I96" s="11" t="s">
        <v>690</v>
      </c>
      <c r="J96" s="11" t="s">
        <v>1157</v>
      </c>
      <c r="K96" s="11"/>
      <c r="L96" s="11" t="s">
        <v>9</v>
      </c>
      <c r="M96" s="11"/>
      <c r="N96" s="11" t="s">
        <v>11</v>
      </c>
      <c r="O96" s="11"/>
      <c r="P96" s="11"/>
      <c r="Q96" s="11" t="s">
        <v>697</v>
      </c>
      <c r="R96" s="11" t="s">
        <v>1040</v>
      </c>
      <c r="S96" s="11" t="s">
        <v>740</v>
      </c>
      <c r="T96" s="11" t="s">
        <v>1153</v>
      </c>
    </row>
    <row r="97" spans="1:20" s="37" customFormat="1" ht="26" x14ac:dyDescent="0.35">
      <c r="A97" s="38" t="s">
        <v>577</v>
      </c>
      <c r="B97" s="11" t="s">
        <v>805</v>
      </c>
      <c r="C97" s="11" t="s">
        <v>824</v>
      </c>
      <c r="D97" s="11" t="s">
        <v>825</v>
      </c>
      <c r="E97" s="18" t="s">
        <v>634</v>
      </c>
      <c r="F97" s="18" t="s">
        <v>567</v>
      </c>
      <c r="G97" s="18" t="str">
        <f t="shared" si="2"/>
        <v>Bloque Electivo Libre</v>
      </c>
      <c r="H97" s="18" t="s">
        <v>1158</v>
      </c>
      <c r="I97" s="11" t="s">
        <v>691</v>
      </c>
      <c r="J97" s="11" t="s">
        <v>1159</v>
      </c>
      <c r="K97" s="11"/>
      <c r="L97" s="11" t="s">
        <v>9</v>
      </c>
      <c r="M97" s="11"/>
      <c r="N97" s="11" t="s">
        <v>11</v>
      </c>
      <c r="O97" s="11"/>
      <c r="P97" s="11"/>
      <c r="Q97" s="11" t="s">
        <v>694</v>
      </c>
      <c r="R97" s="11" t="s">
        <v>1041</v>
      </c>
      <c r="S97" s="11" t="s">
        <v>740</v>
      </c>
      <c r="T97" s="11" t="s">
        <v>1153</v>
      </c>
    </row>
    <row r="98" spans="1:20" s="37" customFormat="1" ht="26" x14ac:dyDescent="0.35">
      <c r="A98" s="38" t="s">
        <v>577</v>
      </c>
      <c r="B98" s="11" t="s">
        <v>805</v>
      </c>
      <c r="C98" s="11" t="s">
        <v>810</v>
      </c>
      <c r="D98" s="11" t="s">
        <v>811</v>
      </c>
      <c r="E98" s="18" t="s">
        <v>636</v>
      </c>
      <c r="F98" s="18" t="s">
        <v>767</v>
      </c>
      <c r="G98" s="18" t="str">
        <f t="shared" si="2"/>
        <v>Bloque Electivo Libre</v>
      </c>
      <c r="H98" s="18" t="s">
        <v>1135</v>
      </c>
      <c r="I98" s="11" t="s">
        <v>690</v>
      </c>
      <c r="J98" s="11" t="s">
        <v>1160</v>
      </c>
      <c r="K98" s="11"/>
      <c r="L98" s="11" t="s">
        <v>9</v>
      </c>
      <c r="M98" s="11"/>
      <c r="N98" s="11" t="s">
        <v>11</v>
      </c>
      <c r="O98" s="11"/>
      <c r="P98" s="11"/>
      <c r="Q98" s="11" t="s">
        <v>707</v>
      </c>
      <c r="R98" s="11" t="s">
        <v>1051</v>
      </c>
      <c r="S98" s="11" t="s">
        <v>723</v>
      </c>
      <c r="T98" s="11" t="s">
        <v>1161</v>
      </c>
    </row>
    <row r="99" spans="1:20" s="37" customFormat="1" ht="26" x14ac:dyDescent="0.35">
      <c r="A99" s="38" t="s">
        <v>577</v>
      </c>
      <c r="B99" s="11" t="s">
        <v>805</v>
      </c>
      <c r="C99" s="11" t="s">
        <v>826</v>
      </c>
      <c r="D99" s="11" t="s">
        <v>827</v>
      </c>
      <c r="E99" s="18" t="s">
        <v>636</v>
      </c>
      <c r="F99" s="18" t="s">
        <v>767</v>
      </c>
      <c r="G99" s="18" t="str">
        <f t="shared" si="2"/>
        <v>Bloque Electivo Libre</v>
      </c>
      <c r="H99" s="18" t="s">
        <v>1162</v>
      </c>
      <c r="I99" s="11" t="s">
        <v>690</v>
      </c>
      <c r="J99" s="11" t="s">
        <v>1163</v>
      </c>
      <c r="K99" s="11"/>
      <c r="L99" s="11" t="s">
        <v>9</v>
      </c>
      <c r="M99" s="11"/>
      <c r="N99" s="11" t="s">
        <v>11</v>
      </c>
      <c r="O99" s="11"/>
      <c r="P99" s="11"/>
      <c r="Q99" s="11" t="s">
        <v>698</v>
      </c>
      <c r="R99" s="11" t="s">
        <v>1057</v>
      </c>
      <c r="S99" s="11" t="s">
        <v>740</v>
      </c>
      <c r="T99" s="11" t="s">
        <v>1164</v>
      </c>
    </row>
    <row r="100" spans="1:20" s="37" customFormat="1" ht="26" x14ac:dyDescent="0.35">
      <c r="A100" s="38" t="s">
        <v>577</v>
      </c>
      <c r="B100" s="11" t="s">
        <v>805</v>
      </c>
      <c r="C100" s="11" t="s">
        <v>828</v>
      </c>
      <c r="D100" s="11" t="s">
        <v>829</v>
      </c>
      <c r="E100" s="18" t="s">
        <v>634</v>
      </c>
      <c r="F100" s="18" t="s">
        <v>567</v>
      </c>
      <c r="G100" s="18" t="str">
        <f t="shared" si="2"/>
        <v>Bloque Electivo Libre</v>
      </c>
      <c r="H100" s="18" t="s">
        <v>1165</v>
      </c>
      <c r="I100" s="11" t="s">
        <v>691</v>
      </c>
      <c r="J100" s="11" t="s">
        <v>1166</v>
      </c>
      <c r="K100" s="11" t="s">
        <v>8</v>
      </c>
      <c r="L100" s="11"/>
      <c r="M100" s="11" t="s">
        <v>10</v>
      </c>
      <c r="N100" s="11"/>
      <c r="O100" s="11"/>
      <c r="P100" s="11"/>
      <c r="Q100" s="11" t="s">
        <v>696</v>
      </c>
      <c r="R100" s="11" t="s">
        <v>1077</v>
      </c>
      <c r="S100" s="11" t="s">
        <v>723</v>
      </c>
      <c r="T100" s="11" t="s">
        <v>1167</v>
      </c>
    </row>
    <row r="101" spans="1:20" s="37" customFormat="1" ht="26" x14ac:dyDescent="0.35">
      <c r="A101" s="38" t="s">
        <v>577</v>
      </c>
      <c r="B101" s="11" t="s">
        <v>805</v>
      </c>
      <c r="C101" s="11" t="s">
        <v>810</v>
      </c>
      <c r="D101" s="11" t="s">
        <v>811</v>
      </c>
      <c r="E101" s="18" t="s">
        <v>636</v>
      </c>
      <c r="F101" s="18" t="s">
        <v>767</v>
      </c>
      <c r="G101" s="18" t="str">
        <f t="shared" si="2"/>
        <v>Bloque Electivo Libre</v>
      </c>
      <c r="H101" s="18" t="s">
        <v>1135</v>
      </c>
      <c r="I101" s="11" t="s">
        <v>690</v>
      </c>
      <c r="J101" s="11" t="s">
        <v>1168</v>
      </c>
      <c r="K101" s="11" t="s">
        <v>8</v>
      </c>
      <c r="L101" s="11"/>
      <c r="M101" s="11" t="s">
        <v>10</v>
      </c>
      <c r="N101" s="11"/>
      <c r="O101" s="11"/>
      <c r="P101" s="11"/>
      <c r="Q101" s="11" t="s">
        <v>698</v>
      </c>
      <c r="R101" s="11" t="s">
        <v>1057</v>
      </c>
      <c r="S101" s="11" t="s">
        <v>723</v>
      </c>
      <c r="T101" s="11" t="s">
        <v>736</v>
      </c>
    </row>
    <row r="102" spans="1:20" s="37" customFormat="1" ht="26" x14ac:dyDescent="0.35">
      <c r="A102" s="38" t="s">
        <v>577</v>
      </c>
      <c r="B102" s="11" t="s">
        <v>805</v>
      </c>
      <c r="C102" s="11" t="s">
        <v>810</v>
      </c>
      <c r="D102" s="11" t="s">
        <v>811</v>
      </c>
      <c r="E102" s="18" t="s">
        <v>636</v>
      </c>
      <c r="F102" s="18" t="s">
        <v>767</v>
      </c>
      <c r="G102" s="18" t="str">
        <f t="shared" si="2"/>
        <v>Bloque Electivo Libre</v>
      </c>
      <c r="H102" s="18" t="s">
        <v>1135</v>
      </c>
      <c r="I102" s="11" t="s">
        <v>690</v>
      </c>
      <c r="J102" s="11" t="s">
        <v>1169</v>
      </c>
      <c r="K102" s="11" t="s">
        <v>8</v>
      </c>
      <c r="L102" s="11"/>
      <c r="M102" s="11" t="s">
        <v>10</v>
      </c>
      <c r="N102" s="11"/>
      <c r="O102" s="11"/>
      <c r="P102" s="11"/>
      <c r="Q102" s="11" t="s">
        <v>699</v>
      </c>
      <c r="R102" s="11" t="s">
        <v>700</v>
      </c>
      <c r="S102" s="11" t="s">
        <v>723</v>
      </c>
      <c r="T102" s="11" t="s">
        <v>1117</v>
      </c>
    </row>
    <row r="103" spans="1:20" s="37" customFormat="1" ht="26" x14ac:dyDescent="0.35">
      <c r="A103" s="38" t="s">
        <v>577</v>
      </c>
      <c r="B103" s="11" t="s">
        <v>805</v>
      </c>
      <c r="C103" s="11" t="s">
        <v>810</v>
      </c>
      <c r="D103" s="11" t="s">
        <v>811</v>
      </c>
      <c r="E103" s="18" t="s">
        <v>636</v>
      </c>
      <c r="F103" s="18" t="s">
        <v>767</v>
      </c>
      <c r="G103" s="18" t="str">
        <f t="shared" si="2"/>
        <v>Bloque Electivo Libre</v>
      </c>
      <c r="H103" s="18" t="s">
        <v>1135</v>
      </c>
      <c r="I103" s="11" t="s">
        <v>690</v>
      </c>
      <c r="J103" s="11" t="s">
        <v>1170</v>
      </c>
      <c r="K103" s="11" t="s">
        <v>8</v>
      </c>
      <c r="L103" s="11"/>
      <c r="M103" s="11" t="s">
        <v>10</v>
      </c>
      <c r="N103" s="11"/>
      <c r="O103" s="11"/>
      <c r="P103" s="11"/>
      <c r="Q103" s="11" t="s">
        <v>707</v>
      </c>
      <c r="R103" s="11" t="s">
        <v>1051</v>
      </c>
      <c r="S103" s="11" t="s">
        <v>740</v>
      </c>
      <c r="T103" s="11" t="s">
        <v>1153</v>
      </c>
    </row>
    <row r="104" spans="1:20" s="37" customFormat="1" ht="26" x14ac:dyDescent="0.35">
      <c r="A104" s="38" t="s">
        <v>577</v>
      </c>
      <c r="B104" s="11" t="s">
        <v>805</v>
      </c>
      <c r="C104" s="11" t="s">
        <v>810</v>
      </c>
      <c r="D104" s="11" t="s">
        <v>811</v>
      </c>
      <c r="E104" s="18" t="s">
        <v>636</v>
      </c>
      <c r="F104" s="18" t="s">
        <v>767</v>
      </c>
      <c r="G104" s="18" t="str">
        <f t="shared" si="2"/>
        <v>Bloque Electivo Libre</v>
      </c>
      <c r="H104" s="18" t="s">
        <v>1135</v>
      </c>
      <c r="I104" s="11" t="s">
        <v>690</v>
      </c>
      <c r="J104" s="11" t="s">
        <v>1171</v>
      </c>
      <c r="K104" s="11"/>
      <c r="L104" s="11" t="s">
        <v>9</v>
      </c>
      <c r="M104" s="11"/>
      <c r="N104" s="11" t="s">
        <v>11</v>
      </c>
      <c r="O104" s="11"/>
      <c r="P104" s="11"/>
      <c r="Q104" s="11" t="s">
        <v>707</v>
      </c>
      <c r="R104" s="11" t="s">
        <v>1051</v>
      </c>
      <c r="S104" s="11" t="s">
        <v>740</v>
      </c>
      <c r="T104" s="11" t="s">
        <v>1153</v>
      </c>
    </row>
    <row r="105" spans="1:20" s="37" customFormat="1" ht="26" x14ac:dyDescent="0.35">
      <c r="A105" s="38" t="s">
        <v>577</v>
      </c>
      <c r="B105" s="11" t="s">
        <v>805</v>
      </c>
      <c r="C105" s="11" t="s">
        <v>810</v>
      </c>
      <c r="D105" s="11" t="s">
        <v>811</v>
      </c>
      <c r="E105" s="18" t="s">
        <v>636</v>
      </c>
      <c r="F105" s="18" t="s">
        <v>767</v>
      </c>
      <c r="G105" s="18" t="str">
        <f t="shared" si="2"/>
        <v>Bloque Electivo Libre</v>
      </c>
      <c r="H105" s="18" t="s">
        <v>1135</v>
      </c>
      <c r="I105" s="11" t="s">
        <v>690</v>
      </c>
      <c r="J105" s="11" t="s">
        <v>1172</v>
      </c>
      <c r="K105" s="11"/>
      <c r="L105" s="11" t="s">
        <v>9</v>
      </c>
      <c r="M105" s="11"/>
      <c r="N105" s="11" t="s">
        <v>11</v>
      </c>
      <c r="O105" s="11"/>
      <c r="P105" s="11"/>
      <c r="Q105" s="11" t="s">
        <v>697</v>
      </c>
      <c r="R105" s="11" t="s">
        <v>1040</v>
      </c>
      <c r="S105" s="11" t="s">
        <v>740</v>
      </c>
      <c r="T105" s="11" t="s">
        <v>755</v>
      </c>
    </row>
    <row r="106" spans="1:20" s="37" customFormat="1" ht="26" x14ac:dyDescent="0.35">
      <c r="A106" s="38" t="s">
        <v>577</v>
      </c>
      <c r="B106" s="11" t="s">
        <v>805</v>
      </c>
      <c r="C106" s="11" t="s">
        <v>810</v>
      </c>
      <c r="D106" s="11" t="s">
        <v>811</v>
      </c>
      <c r="E106" s="18" t="s">
        <v>636</v>
      </c>
      <c r="F106" s="18" t="s">
        <v>767</v>
      </c>
      <c r="G106" s="18" t="str">
        <f t="shared" si="2"/>
        <v>Bloque Electivo Libre</v>
      </c>
      <c r="H106" s="18" t="s">
        <v>1135</v>
      </c>
      <c r="I106" s="11" t="s">
        <v>690</v>
      </c>
      <c r="J106" s="11" t="s">
        <v>1173</v>
      </c>
      <c r="K106" s="11" t="s">
        <v>8</v>
      </c>
      <c r="L106" s="11"/>
      <c r="M106" s="11" t="s">
        <v>10</v>
      </c>
      <c r="N106" s="11"/>
      <c r="O106" s="11"/>
      <c r="P106" s="11"/>
      <c r="Q106" s="11" t="s">
        <v>703</v>
      </c>
      <c r="R106" s="11" t="s">
        <v>1053</v>
      </c>
      <c r="S106" s="11" t="s">
        <v>740</v>
      </c>
      <c r="T106" s="11" t="s">
        <v>1153</v>
      </c>
    </row>
    <row r="107" spans="1:20" s="37" customFormat="1" ht="26" x14ac:dyDescent="0.35">
      <c r="A107" s="38" t="s">
        <v>577</v>
      </c>
      <c r="B107" s="11" t="s">
        <v>805</v>
      </c>
      <c r="C107" s="11" t="s">
        <v>810</v>
      </c>
      <c r="D107" s="11" t="s">
        <v>811</v>
      </c>
      <c r="E107" s="18" t="s">
        <v>636</v>
      </c>
      <c r="F107" s="18" t="s">
        <v>767</v>
      </c>
      <c r="G107" s="18" t="str">
        <f t="shared" si="2"/>
        <v>Bloque Electivo Libre</v>
      </c>
      <c r="H107" s="18" t="s">
        <v>1135</v>
      </c>
      <c r="I107" s="11" t="s">
        <v>690</v>
      </c>
      <c r="J107" s="11" t="s">
        <v>1174</v>
      </c>
      <c r="K107" s="11"/>
      <c r="L107" s="11" t="s">
        <v>9</v>
      </c>
      <c r="M107" s="11"/>
      <c r="N107" s="11" t="s">
        <v>11</v>
      </c>
      <c r="O107" s="11"/>
      <c r="P107" s="11"/>
      <c r="Q107" s="11" t="s">
        <v>703</v>
      </c>
      <c r="R107" s="11" t="s">
        <v>1053</v>
      </c>
      <c r="S107" s="11" t="s">
        <v>740</v>
      </c>
      <c r="T107" s="11" t="s">
        <v>1175</v>
      </c>
    </row>
    <row r="108" spans="1:20" s="37" customFormat="1" ht="26" x14ac:dyDescent="0.35">
      <c r="A108" s="38" t="s">
        <v>577</v>
      </c>
      <c r="B108" s="11" t="s">
        <v>805</v>
      </c>
      <c r="C108" s="11" t="s">
        <v>810</v>
      </c>
      <c r="D108" s="11" t="s">
        <v>811</v>
      </c>
      <c r="E108" s="18" t="s">
        <v>636</v>
      </c>
      <c r="F108" s="18" t="s">
        <v>767</v>
      </c>
      <c r="G108" s="18" t="str">
        <f t="shared" si="2"/>
        <v>Bloque Electivo Libre</v>
      </c>
      <c r="H108" s="18" t="s">
        <v>1135</v>
      </c>
      <c r="I108" s="11" t="s">
        <v>690</v>
      </c>
      <c r="J108" s="11" t="s">
        <v>1176</v>
      </c>
      <c r="K108" s="11" t="s">
        <v>8</v>
      </c>
      <c r="L108" s="11"/>
      <c r="M108" s="11" t="s">
        <v>10</v>
      </c>
      <c r="N108" s="11"/>
      <c r="O108" s="11"/>
      <c r="P108" s="11"/>
      <c r="Q108" s="11" t="s">
        <v>697</v>
      </c>
      <c r="R108" s="11" t="s">
        <v>1040</v>
      </c>
      <c r="S108" s="11" t="s">
        <v>740</v>
      </c>
      <c r="T108" s="11" t="s">
        <v>755</v>
      </c>
    </row>
    <row r="109" spans="1:20" s="37" customFormat="1" ht="26" x14ac:dyDescent="0.35">
      <c r="A109" s="38" t="s">
        <v>577</v>
      </c>
      <c r="B109" s="11" t="s">
        <v>805</v>
      </c>
      <c r="C109" s="11" t="s">
        <v>808</v>
      </c>
      <c r="D109" s="11" t="s">
        <v>809</v>
      </c>
      <c r="E109" s="18" t="s">
        <v>636</v>
      </c>
      <c r="F109" s="18" t="s">
        <v>767</v>
      </c>
      <c r="G109" s="18" t="str">
        <f t="shared" si="2"/>
        <v>Bloque Electivo Libre</v>
      </c>
      <c r="H109" s="18" t="s">
        <v>1130</v>
      </c>
      <c r="I109" s="11" t="s">
        <v>690</v>
      </c>
      <c r="J109" s="11" t="s">
        <v>1177</v>
      </c>
      <c r="K109" s="11" t="s">
        <v>8</v>
      </c>
      <c r="L109" s="11"/>
      <c r="M109" s="11" t="s">
        <v>10</v>
      </c>
      <c r="N109" s="11"/>
      <c r="O109" s="11"/>
      <c r="P109" s="11"/>
      <c r="Q109" s="11" t="s">
        <v>694</v>
      </c>
      <c r="R109" s="11" t="s">
        <v>1041</v>
      </c>
      <c r="S109" s="11" t="s">
        <v>740</v>
      </c>
      <c r="T109" s="11" t="s">
        <v>755</v>
      </c>
    </row>
    <row r="110" spans="1:20" s="37" customFormat="1" ht="26" x14ac:dyDescent="0.35">
      <c r="A110" s="38" t="s">
        <v>577</v>
      </c>
      <c r="B110" s="11" t="s">
        <v>805</v>
      </c>
      <c r="C110" s="11" t="s">
        <v>810</v>
      </c>
      <c r="D110" s="11" t="s">
        <v>811</v>
      </c>
      <c r="E110" s="18" t="s">
        <v>636</v>
      </c>
      <c r="F110" s="18" t="s">
        <v>767</v>
      </c>
      <c r="G110" s="18" t="str">
        <f t="shared" si="2"/>
        <v>Bloque Electivo Libre</v>
      </c>
      <c r="H110" s="18" t="s">
        <v>1135</v>
      </c>
      <c r="I110" s="11" t="s">
        <v>690</v>
      </c>
      <c r="J110" s="11" t="s">
        <v>1178</v>
      </c>
      <c r="K110" s="11"/>
      <c r="L110" s="11" t="s">
        <v>9</v>
      </c>
      <c r="M110" s="11"/>
      <c r="N110" s="11" t="s">
        <v>11</v>
      </c>
      <c r="O110" s="11"/>
      <c r="P110" s="11"/>
      <c r="Q110" s="11" t="s">
        <v>696</v>
      </c>
      <c r="R110" s="11" t="s">
        <v>1077</v>
      </c>
      <c r="S110" s="11" t="s">
        <v>740</v>
      </c>
      <c r="T110" s="11" t="s">
        <v>1179</v>
      </c>
    </row>
    <row r="111" spans="1:20" s="37" customFormat="1" ht="26" x14ac:dyDescent="0.35">
      <c r="A111" s="38" t="s">
        <v>577</v>
      </c>
      <c r="B111" s="11" t="s">
        <v>805</v>
      </c>
      <c r="C111" s="11" t="s">
        <v>830</v>
      </c>
      <c r="D111" s="11" t="s">
        <v>831</v>
      </c>
      <c r="E111" s="18" t="s">
        <v>636</v>
      </c>
      <c r="F111" s="18" t="s">
        <v>767</v>
      </c>
      <c r="G111" s="18" t="str">
        <f t="shared" si="2"/>
        <v>Bloque Electivo Libre</v>
      </c>
      <c r="H111" s="18" t="s">
        <v>1180</v>
      </c>
      <c r="I111" s="11" t="s">
        <v>690</v>
      </c>
      <c r="J111" s="11" t="s">
        <v>1181</v>
      </c>
      <c r="K111" s="11"/>
      <c r="L111" s="11" t="s">
        <v>9</v>
      </c>
      <c r="M111" s="11"/>
      <c r="N111" s="11" t="s">
        <v>11</v>
      </c>
      <c r="O111" s="11"/>
      <c r="P111" s="11"/>
      <c r="Q111" s="11" t="s">
        <v>698</v>
      </c>
      <c r="R111" s="11" t="s">
        <v>1057</v>
      </c>
      <c r="S111" s="11" t="s">
        <v>740</v>
      </c>
      <c r="T111" s="11" t="s">
        <v>1182</v>
      </c>
    </row>
    <row r="112" spans="1:20" s="37" customFormat="1" ht="26" x14ac:dyDescent="0.35">
      <c r="A112" s="38" t="s">
        <v>577</v>
      </c>
      <c r="B112" s="11" t="s">
        <v>805</v>
      </c>
      <c r="C112" s="11" t="s">
        <v>832</v>
      </c>
      <c r="D112" s="11" t="s">
        <v>833</v>
      </c>
      <c r="E112" s="18" t="s">
        <v>636</v>
      </c>
      <c r="F112" s="18" t="s">
        <v>767</v>
      </c>
      <c r="G112" s="18" t="str">
        <f t="shared" si="2"/>
        <v>Bloque Electivo Libre</v>
      </c>
      <c r="H112" s="18" t="s">
        <v>661</v>
      </c>
      <c r="I112" s="11" t="s">
        <v>690</v>
      </c>
      <c r="J112" s="11" t="s">
        <v>1183</v>
      </c>
      <c r="K112" s="11" t="s">
        <v>8</v>
      </c>
      <c r="L112" s="11"/>
      <c r="M112" s="11"/>
      <c r="N112" s="11"/>
      <c r="O112" s="11"/>
      <c r="P112" s="11"/>
      <c r="Q112" s="11" t="s">
        <v>698</v>
      </c>
      <c r="R112" s="11" t="s">
        <v>1057</v>
      </c>
      <c r="S112" s="11" t="s">
        <v>740</v>
      </c>
      <c r="T112" s="11" t="s">
        <v>1153</v>
      </c>
    </row>
    <row r="113" spans="1:20" s="37" customFormat="1" ht="26" x14ac:dyDescent="0.35">
      <c r="A113" s="38" t="s">
        <v>577</v>
      </c>
      <c r="B113" s="11" t="s">
        <v>805</v>
      </c>
      <c r="C113" s="11" t="s">
        <v>832</v>
      </c>
      <c r="D113" s="11" t="s">
        <v>833</v>
      </c>
      <c r="E113" s="18" t="s">
        <v>636</v>
      </c>
      <c r="F113" s="18" t="s">
        <v>767</v>
      </c>
      <c r="G113" s="18" t="str">
        <f t="shared" si="2"/>
        <v>Bloque Electivo Libre</v>
      </c>
      <c r="H113" s="18" t="s">
        <v>661</v>
      </c>
      <c r="I113" s="11" t="s">
        <v>690</v>
      </c>
      <c r="J113" s="11" t="s">
        <v>1183</v>
      </c>
      <c r="K113" s="11"/>
      <c r="L113" s="11"/>
      <c r="M113" s="11" t="s">
        <v>10</v>
      </c>
      <c r="N113" s="11"/>
      <c r="O113" s="11"/>
      <c r="P113" s="11"/>
      <c r="Q113" s="11" t="s">
        <v>698</v>
      </c>
      <c r="R113" s="11" t="s">
        <v>1057</v>
      </c>
      <c r="S113" s="11" t="s">
        <v>740</v>
      </c>
      <c r="T113" s="11" t="s">
        <v>1151</v>
      </c>
    </row>
    <row r="114" spans="1:20" s="37" customFormat="1" ht="26" x14ac:dyDescent="0.35">
      <c r="A114" s="38" t="s">
        <v>577</v>
      </c>
      <c r="B114" s="11" t="s">
        <v>805</v>
      </c>
      <c r="C114" s="11" t="s">
        <v>832</v>
      </c>
      <c r="D114" s="11" t="s">
        <v>833</v>
      </c>
      <c r="E114" s="18" t="s">
        <v>636</v>
      </c>
      <c r="F114" s="18" t="s">
        <v>767</v>
      </c>
      <c r="G114" s="18" t="str">
        <f t="shared" si="2"/>
        <v>Bloque Electivo Libre</v>
      </c>
      <c r="H114" s="18" t="s">
        <v>661</v>
      </c>
      <c r="I114" s="11" t="s">
        <v>690</v>
      </c>
      <c r="J114" s="11" t="s">
        <v>1184</v>
      </c>
      <c r="K114" s="11"/>
      <c r="L114" s="11" t="s">
        <v>9</v>
      </c>
      <c r="M114" s="11"/>
      <c r="N114" s="11" t="s">
        <v>11</v>
      </c>
      <c r="O114" s="11"/>
      <c r="P114" s="11"/>
      <c r="Q114" s="11" t="s">
        <v>699</v>
      </c>
      <c r="R114" s="11" t="s">
        <v>700</v>
      </c>
      <c r="S114" s="11" t="s">
        <v>740</v>
      </c>
      <c r="T114" s="11" t="s">
        <v>1185</v>
      </c>
    </row>
    <row r="115" spans="1:20" s="37" customFormat="1" ht="26" x14ac:dyDescent="0.35">
      <c r="A115" s="38" t="s">
        <v>577</v>
      </c>
      <c r="B115" s="11" t="s">
        <v>805</v>
      </c>
      <c r="C115" s="11" t="s">
        <v>830</v>
      </c>
      <c r="D115" s="11" t="s">
        <v>831</v>
      </c>
      <c r="E115" s="18" t="s">
        <v>636</v>
      </c>
      <c r="F115" s="18" t="s">
        <v>767</v>
      </c>
      <c r="G115" s="18" t="str">
        <f t="shared" si="2"/>
        <v>Bloque Electivo Libre</v>
      </c>
      <c r="H115" s="18" t="s">
        <v>1180</v>
      </c>
      <c r="I115" s="11" t="s">
        <v>690</v>
      </c>
      <c r="J115" s="11" t="s">
        <v>1186</v>
      </c>
      <c r="K115" s="11" t="s">
        <v>8</v>
      </c>
      <c r="L115" s="11"/>
      <c r="M115" s="11" t="s">
        <v>10</v>
      </c>
      <c r="N115" s="11"/>
      <c r="O115" s="11"/>
      <c r="P115" s="11"/>
      <c r="Q115" s="11" t="s">
        <v>699</v>
      </c>
      <c r="R115" s="11" t="s">
        <v>700</v>
      </c>
      <c r="S115" s="11" t="s">
        <v>713</v>
      </c>
      <c r="T115" s="11" t="s">
        <v>1187</v>
      </c>
    </row>
    <row r="116" spans="1:20" s="37" customFormat="1" ht="26" x14ac:dyDescent="0.35">
      <c r="A116" s="38" t="s">
        <v>577</v>
      </c>
      <c r="B116" s="11" t="s">
        <v>805</v>
      </c>
      <c r="C116" s="11" t="s">
        <v>834</v>
      </c>
      <c r="D116" s="11" t="s">
        <v>835</v>
      </c>
      <c r="E116" s="18" t="s">
        <v>636</v>
      </c>
      <c r="F116" s="18" t="s">
        <v>767</v>
      </c>
      <c r="G116" s="18" t="str">
        <f t="shared" si="2"/>
        <v>Bloque Electivo Libre</v>
      </c>
      <c r="H116" s="18" t="s">
        <v>1188</v>
      </c>
      <c r="I116" s="11" t="s">
        <v>690</v>
      </c>
      <c r="J116" s="11" t="s">
        <v>1189</v>
      </c>
      <c r="K116" s="11"/>
      <c r="L116" s="11" t="s">
        <v>9</v>
      </c>
      <c r="M116" s="11"/>
      <c r="N116" s="11" t="s">
        <v>11</v>
      </c>
      <c r="O116" s="11"/>
      <c r="P116" s="11"/>
      <c r="Q116" s="11" t="s">
        <v>693</v>
      </c>
      <c r="R116" s="11" t="s">
        <v>1090</v>
      </c>
      <c r="S116" s="11" t="s">
        <v>740</v>
      </c>
      <c r="T116" s="11" t="s">
        <v>1153</v>
      </c>
    </row>
    <row r="117" spans="1:20" s="37" customFormat="1" ht="26" x14ac:dyDescent="0.35">
      <c r="A117" s="38" t="s">
        <v>577</v>
      </c>
      <c r="B117" s="11" t="s">
        <v>805</v>
      </c>
      <c r="C117" s="11" t="s">
        <v>832</v>
      </c>
      <c r="D117" s="11" t="s">
        <v>836</v>
      </c>
      <c r="E117" s="18" t="s">
        <v>636</v>
      </c>
      <c r="F117" s="18" t="s">
        <v>767</v>
      </c>
      <c r="G117" s="18" t="str">
        <f t="shared" si="2"/>
        <v>Bloque Electivo Libre</v>
      </c>
      <c r="H117" s="18" t="s">
        <v>661</v>
      </c>
      <c r="I117" s="11" t="s">
        <v>690</v>
      </c>
      <c r="J117" s="11" t="s">
        <v>1190</v>
      </c>
      <c r="K117" s="11" t="s">
        <v>8</v>
      </c>
      <c r="L117" s="11"/>
      <c r="M117" s="11" t="s">
        <v>10</v>
      </c>
      <c r="N117" s="11"/>
      <c r="O117" s="11"/>
      <c r="P117" s="11"/>
      <c r="Q117" s="11" t="s">
        <v>693</v>
      </c>
      <c r="R117" s="11" t="s">
        <v>1090</v>
      </c>
      <c r="S117" s="11" t="s">
        <v>740</v>
      </c>
      <c r="T117" s="11" t="s">
        <v>1185</v>
      </c>
    </row>
    <row r="118" spans="1:20" s="37" customFormat="1" ht="26" x14ac:dyDescent="0.35">
      <c r="A118" s="38" t="s">
        <v>577</v>
      </c>
      <c r="B118" s="11" t="s">
        <v>805</v>
      </c>
      <c r="C118" s="11" t="s">
        <v>837</v>
      </c>
      <c r="D118" s="11" t="s">
        <v>838</v>
      </c>
      <c r="E118" s="18" t="s">
        <v>636</v>
      </c>
      <c r="F118" s="18" t="s">
        <v>767</v>
      </c>
      <c r="G118" s="18" t="str">
        <f t="shared" si="2"/>
        <v>Bloque Electivo Libre</v>
      </c>
      <c r="H118" s="18" t="s">
        <v>1191</v>
      </c>
      <c r="I118" s="11" t="s">
        <v>690</v>
      </c>
      <c r="J118" s="11" t="s">
        <v>1192</v>
      </c>
      <c r="K118" s="11"/>
      <c r="L118" s="11" t="s">
        <v>9</v>
      </c>
      <c r="M118" s="11"/>
      <c r="N118" s="11" t="s">
        <v>11</v>
      </c>
      <c r="O118" s="11"/>
      <c r="P118" s="11"/>
      <c r="Q118" s="11" t="s">
        <v>696</v>
      </c>
      <c r="R118" s="11" t="s">
        <v>1077</v>
      </c>
      <c r="S118" s="11" t="s">
        <v>723</v>
      </c>
      <c r="T118" s="11" t="s">
        <v>1058</v>
      </c>
    </row>
    <row r="119" spans="1:20" s="37" customFormat="1" ht="26" x14ac:dyDescent="0.35">
      <c r="A119" s="38" t="s">
        <v>577</v>
      </c>
      <c r="B119" s="11" t="s">
        <v>805</v>
      </c>
      <c r="C119" s="11" t="s">
        <v>826</v>
      </c>
      <c r="D119" s="11" t="s">
        <v>827</v>
      </c>
      <c r="E119" s="18" t="s">
        <v>636</v>
      </c>
      <c r="F119" s="18" t="s">
        <v>767</v>
      </c>
      <c r="G119" s="18" t="str">
        <f t="shared" si="2"/>
        <v>Bloque Electivo Libre</v>
      </c>
      <c r="H119" s="18" t="s">
        <v>1162</v>
      </c>
      <c r="I119" s="11" t="s">
        <v>690</v>
      </c>
      <c r="J119" s="11" t="s">
        <v>1193</v>
      </c>
      <c r="K119" s="11"/>
      <c r="L119" s="11" t="s">
        <v>9</v>
      </c>
      <c r="M119" s="11"/>
      <c r="N119" s="11" t="s">
        <v>11</v>
      </c>
      <c r="O119" s="11"/>
      <c r="P119" s="11"/>
      <c r="Q119" s="11" t="s">
        <v>698</v>
      </c>
      <c r="R119" s="11" t="s">
        <v>1057</v>
      </c>
      <c r="S119" s="11" t="s">
        <v>723</v>
      </c>
      <c r="T119" s="11" t="s">
        <v>1117</v>
      </c>
    </row>
    <row r="120" spans="1:20" s="37" customFormat="1" ht="26" x14ac:dyDescent="0.35">
      <c r="A120" s="38" t="s">
        <v>577</v>
      </c>
      <c r="B120" s="11" t="s">
        <v>805</v>
      </c>
      <c r="C120" s="11" t="s">
        <v>828</v>
      </c>
      <c r="D120" s="11" t="s">
        <v>829</v>
      </c>
      <c r="E120" s="18" t="s">
        <v>634</v>
      </c>
      <c r="F120" s="18" t="s">
        <v>567</v>
      </c>
      <c r="G120" s="18" t="str">
        <f t="shared" si="2"/>
        <v>Bloque Electivo Libre</v>
      </c>
      <c r="H120" s="18" t="s">
        <v>1165</v>
      </c>
      <c r="I120" s="11" t="s">
        <v>691</v>
      </c>
      <c r="J120" s="11" t="s">
        <v>1194</v>
      </c>
      <c r="K120" s="11"/>
      <c r="L120" s="11" t="s">
        <v>9</v>
      </c>
      <c r="M120" s="11"/>
      <c r="N120" s="11" t="s">
        <v>11</v>
      </c>
      <c r="O120" s="11"/>
      <c r="P120" s="11"/>
      <c r="Q120" s="11" t="s">
        <v>705</v>
      </c>
      <c r="R120" s="11" t="s">
        <v>708</v>
      </c>
      <c r="S120" s="11" t="s">
        <v>740</v>
      </c>
      <c r="T120" s="11" t="s">
        <v>1175</v>
      </c>
    </row>
    <row r="121" spans="1:20" s="37" customFormat="1" ht="26" x14ac:dyDescent="0.35">
      <c r="A121" s="38" t="s">
        <v>577</v>
      </c>
      <c r="B121" s="11" t="s">
        <v>805</v>
      </c>
      <c r="C121" s="11" t="s">
        <v>828</v>
      </c>
      <c r="D121" s="11" t="s">
        <v>829</v>
      </c>
      <c r="E121" s="18" t="s">
        <v>634</v>
      </c>
      <c r="F121" s="18" t="s">
        <v>567</v>
      </c>
      <c r="G121" s="18" t="str">
        <f t="shared" si="2"/>
        <v>Bloque Electivo Libre</v>
      </c>
      <c r="H121" s="18" t="s">
        <v>1165</v>
      </c>
      <c r="I121" s="11" t="s">
        <v>691</v>
      </c>
      <c r="J121" s="11" t="s">
        <v>1195</v>
      </c>
      <c r="K121" s="11" t="s">
        <v>8</v>
      </c>
      <c r="L121" s="11"/>
      <c r="M121" s="11" t="s">
        <v>10</v>
      </c>
      <c r="N121" s="11"/>
      <c r="O121" s="11"/>
      <c r="P121" s="11"/>
      <c r="Q121" s="11" t="s">
        <v>705</v>
      </c>
      <c r="R121" s="11" t="s">
        <v>708</v>
      </c>
      <c r="S121" s="11" t="s">
        <v>740</v>
      </c>
      <c r="T121" s="11" t="s">
        <v>1182</v>
      </c>
    </row>
    <row r="122" spans="1:20" s="37" customFormat="1" ht="26" x14ac:dyDescent="0.35">
      <c r="A122" s="38" t="s">
        <v>577</v>
      </c>
      <c r="B122" s="11" t="s">
        <v>805</v>
      </c>
      <c r="C122" s="11" t="s">
        <v>810</v>
      </c>
      <c r="D122" s="11" t="s">
        <v>811</v>
      </c>
      <c r="E122" s="18" t="s">
        <v>636</v>
      </c>
      <c r="F122" s="18" t="s">
        <v>767</v>
      </c>
      <c r="G122" s="18" t="str">
        <f t="shared" si="2"/>
        <v>Bloque Electivo Libre</v>
      </c>
      <c r="H122" s="18" t="s">
        <v>1135</v>
      </c>
      <c r="I122" s="11" t="s">
        <v>690</v>
      </c>
      <c r="J122" s="11" t="s">
        <v>1196</v>
      </c>
      <c r="K122" s="11" t="s">
        <v>8</v>
      </c>
      <c r="L122" s="11"/>
      <c r="M122" s="11" t="s">
        <v>10</v>
      </c>
      <c r="N122" s="11"/>
      <c r="O122" s="11"/>
      <c r="P122" s="11"/>
      <c r="Q122" s="11" t="s">
        <v>699</v>
      </c>
      <c r="R122" s="11" t="s">
        <v>700</v>
      </c>
      <c r="S122" s="11" t="s">
        <v>740</v>
      </c>
      <c r="T122" s="11" t="s">
        <v>1182</v>
      </c>
    </row>
    <row r="123" spans="1:20" s="37" customFormat="1" ht="26" x14ac:dyDescent="0.35">
      <c r="A123" s="38" t="s">
        <v>577</v>
      </c>
      <c r="B123" s="11" t="s">
        <v>805</v>
      </c>
      <c r="C123" s="11" t="s">
        <v>810</v>
      </c>
      <c r="D123" s="11" t="s">
        <v>811</v>
      </c>
      <c r="E123" s="18" t="s">
        <v>636</v>
      </c>
      <c r="F123" s="18" t="s">
        <v>767</v>
      </c>
      <c r="G123" s="18" t="str">
        <f t="shared" si="2"/>
        <v>Bloque Electivo Libre</v>
      </c>
      <c r="H123" s="18" t="s">
        <v>1135</v>
      </c>
      <c r="I123" s="11" t="s">
        <v>690</v>
      </c>
      <c r="J123" s="11" t="s">
        <v>1197</v>
      </c>
      <c r="K123" s="11" t="s">
        <v>8</v>
      </c>
      <c r="L123" s="11"/>
      <c r="M123" s="11" t="s">
        <v>10</v>
      </c>
      <c r="N123" s="11"/>
      <c r="O123" s="11"/>
      <c r="P123" s="11"/>
      <c r="Q123" s="11" t="s">
        <v>698</v>
      </c>
      <c r="R123" s="11" t="s">
        <v>1057</v>
      </c>
      <c r="S123" s="11" t="s">
        <v>740</v>
      </c>
      <c r="T123" s="11" t="s">
        <v>1164</v>
      </c>
    </row>
    <row r="124" spans="1:20" s="37" customFormat="1" ht="26" x14ac:dyDescent="0.35">
      <c r="A124" s="38" t="s">
        <v>577</v>
      </c>
      <c r="B124" s="11" t="s">
        <v>805</v>
      </c>
      <c r="C124" s="11" t="s">
        <v>810</v>
      </c>
      <c r="D124" s="11" t="s">
        <v>811</v>
      </c>
      <c r="E124" s="18" t="s">
        <v>636</v>
      </c>
      <c r="F124" s="18" t="s">
        <v>767</v>
      </c>
      <c r="G124" s="18" t="str">
        <f t="shared" si="2"/>
        <v>Bloque Electivo Libre</v>
      </c>
      <c r="H124" s="18" t="s">
        <v>1135</v>
      </c>
      <c r="I124" s="11" t="s">
        <v>690</v>
      </c>
      <c r="J124" s="11" t="s">
        <v>1198</v>
      </c>
      <c r="K124" s="11" t="s">
        <v>8</v>
      </c>
      <c r="L124" s="11"/>
      <c r="M124" s="11" t="s">
        <v>10</v>
      </c>
      <c r="N124" s="11"/>
      <c r="O124" s="11"/>
      <c r="P124" s="11"/>
      <c r="Q124" s="11" t="s">
        <v>693</v>
      </c>
      <c r="R124" s="11" t="s">
        <v>1090</v>
      </c>
      <c r="S124" s="11" t="s">
        <v>740</v>
      </c>
      <c r="T124" s="11" t="s">
        <v>1182</v>
      </c>
    </row>
    <row r="125" spans="1:20" ht="26" x14ac:dyDescent="0.35">
      <c r="A125" s="38" t="s">
        <v>577</v>
      </c>
      <c r="B125" s="11" t="s">
        <v>805</v>
      </c>
      <c r="C125" s="11" t="s">
        <v>810</v>
      </c>
      <c r="D125" s="11" t="s">
        <v>811</v>
      </c>
      <c r="E125" s="18" t="s">
        <v>636</v>
      </c>
      <c r="F125" s="18" t="s">
        <v>767</v>
      </c>
      <c r="G125" s="18" t="str">
        <f t="shared" si="2"/>
        <v>Bloque Electivo Libre</v>
      </c>
      <c r="H125" s="18" t="s">
        <v>1135</v>
      </c>
      <c r="I125" s="11" t="s">
        <v>690</v>
      </c>
      <c r="J125" s="11" t="s">
        <v>1199</v>
      </c>
      <c r="K125" s="11" t="s">
        <v>8</v>
      </c>
      <c r="L125" s="11"/>
      <c r="M125" s="11" t="s">
        <v>10</v>
      </c>
      <c r="N125" s="11"/>
      <c r="O125" s="11"/>
      <c r="P125" s="11"/>
      <c r="Q125" s="11" t="s">
        <v>696</v>
      </c>
      <c r="R125" s="11" t="s">
        <v>1077</v>
      </c>
      <c r="S125" s="11" t="s">
        <v>723</v>
      </c>
      <c r="T125" s="11" t="s">
        <v>1054</v>
      </c>
    </row>
    <row r="126" spans="1:20" ht="26" x14ac:dyDescent="0.35">
      <c r="A126" s="38" t="s">
        <v>577</v>
      </c>
      <c r="B126" s="11" t="s">
        <v>805</v>
      </c>
      <c r="C126" s="11" t="s">
        <v>561</v>
      </c>
      <c r="D126" s="11" t="s">
        <v>839</v>
      </c>
      <c r="E126" s="18" t="s">
        <v>634</v>
      </c>
      <c r="F126" s="18" t="s">
        <v>567</v>
      </c>
      <c r="G126" s="18" t="str">
        <f t="shared" si="2"/>
        <v>Bloque Electivo Libre</v>
      </c>
      <c r="H126" s="18" t="s">
        <v>661</v>
      </c>
      <c r="I126" s="11" t="s">
        <v>691</v>
      </c>
      <c r="J126" s="11" t="s">
        <v>1200</v>
      </c>
      <c r="K126" s="11" t="s">
        <v>8</v>
      </c>
      <c r="L126" s="11"/>
      <c r="M126" s="11" t="s">
        <v>10</v>
      </c>
      <c r="N126" s="11"/>
      <c r="O126" s="11"/>
      <c r="P126" s="11"/>
      <c r="Q126" s="11" t="s">
        <v>697</v>
      </c>
      <c r="R126" s="11" t="s">
        <v>1040</v>
      </c>
      <c r="S126" s="11" t="s">
        <v>740</v>
      </c>
      <c r="T126" s="11" t="s">
        <v>1153</v>
      </c>
    </row>
    <row r="127" spans="1:20" ht="26" x14ac:dyDescent="0.35">
      <c r="A127" s="38" t="s">
        <v>577</v>
      </c>
      <c r="B127" s="11" t="s">
        <v>805</v>
      </c>
      <c r="C127" s="11" t="s">
        <v>806</v>
      </c>
      <c r="D127" s="11" t="s">
        <v>807</v>
      </c>
      <c r="E127" s="18" t="s">
        <v>634</v>
      </c>
      <c r="F127" s="18" t="s">
        <v>567</v>
      </c>
      <c r="G127" s="18" t="str">
        <f t="shared" si="2"/>
        <v>Bloque Electivo Libre</v>
      </c>
      <c r="H127" s="18" t="s">
        <v>1124</v>
      </c>
      <c r="I127" s="11" t="s">
        <v>691</v>
      </c>
      <c r="J127" s="11" t="s">
        <v>1201</v>
      </c>
      <c r="K127" s="11" t="s">
        <v>8</v>
      </c>
      <c r="L127" s="11"/>
      <c r="M127" s="11" t="s">
        <v>10</v>
      </c>
      <c r="N127" s="11"/>
      <c r="O127" s="11"/>
      <c r="P127" s="11"/>
      <c r="Q127" s="11" t="s">
        <v>693</v>
      </c>
      <c r="R127" s="11" t="s">
        <v>1090</v>
      </c>
      <c r="S127" s="11" t="s">
        <v>740</v>
      </c>
      <c r="T127" s="11" t="s">
        <v>1146</v>
      </c>
    </row>
    <row r="128" spans="1:20" ht="26" x14ac:dyDescent="0.35">
      <c r="A128" s="38" t="s">
        <v>577</v>
      </c>
      <c r="B128" s="11" t="s">
        <v>805</v>
      </c>
      <c r="C128" s="11" t="s">
        <v>840</v>
      </c>
      <c r="D128" s="11" t="s">
        <v>841</v>
      </c>
      <c r="E128" s="18" t="s">
        <v>634</v>
      </c>
      <c r="F128" s="18" t="s">
        <v>567</v>
      </c>
      <c r="G128" s="18" t="str">
        <f t="shared" si="2"/>
        <v>Bloque Electivo Libre</v>
      </c>
      <c r="H128" s="18" t="s">
        <v>1202</v>
      </c>
      <c r="I128" s="11" t="s">
        <v>691</v>
      </c>
      <c r="J128" s="11" t="s">
        <v>1203</v>
      </c>
      <c r="K128" s="11"/>
      <c r="L128" s="11" t="s">
        <v>9</v>
      </c>
      <c r="M128" s="11"/>
      <c r="N128" s="11" t="s">
        <v>11</v>
      </c>
      <c r="O128" s="11"/>
      <c r="P128" s="11"/>
      <c r="Q128" s="11" t="s">
        <v>699</v>
      </c>
      <c r="R128" s="11" t="s">
        <v>700</v>
      </c>
      <c r="S128" s="11" t="s">
        <v>1042</v>
      </c>
      <c r="T128" s="11" t="s">
        <v>1204</v>
      </c>
    </row>
    <row r="129" spans="1:20" ht="26" x14ac:dyDescent="0.35">
      <c r="A129" s="38" t="s">
        <v>577</v>
      </c>
      <c r="B129" s="11" t="s">
        <v>805</v>
      </c>
      <c r="C129" s="11" t="s">
        <v>812</v>
      </c>
      <c r="D129" s="11" t="s">
        <v>842</v>
      </c>
      <c r="E129" s="18" t="s">
        <v>636</v>
      </c>
      <c r="F129" s="18" t="s">
        <v>767</v>
      </c>
      <c r="G129" s="18" t="str">
        <f t="shared" si="2"/>
        <v>Bloque Electivo Libre</v>
      </c>
      <c r="H129" s="18" t="s">
        <v>1138</v>
      </c>
      <c r="I129" s="11" t="s">
        <v>690</v>
      </c>
      <c r="J129" s="11" t="s">
        <v>1205</v>
      </c>
      <c r="K129" s="11"/>
      <c r="L129" s="11" t="s">
        <v>9</v>
      </c>
      <c r="M129" s="11"/>
      <c r="N129" s="11" t="s">
        <v>11</v>
      </c>
      <c r="O129" s="11"/>
      <c r="P129" s="11"/>
      <c r="Q129" s="11" t="s">
        <v>697</v>
      </c>
      <c r="R129" s="11" t="s">
        <v>1040</v>
      </c>
      <c r="S129" s="11" t="s">
        <v>740</v>
      </c>
      <c r="T129" s="11" t="s">
        <v>754</v>
      </c>
    </row>
    <row r="130" spans="1:20" ht="26" x14ac:dyDescent="0.35">
      <c r="A130" s="38" t="s">
        <v>577</v>
      </c>
      <c r="B130" s="11" t="s">
        <v>579</v>
      </c>
      <c r="C130" s="11" t="s">
        <v>84</v>
      </c>
      <c r="D130" s="11" t="s">
        <v>843</v>
      </c>
      <c r="E130" s="18" t="s">
        <v>633</v>
      </c>
      <c r="F130" s="18" t="s">
        <v>767</v>
      </c>
      <c r="G130" s="18" t="str">
        <f t="shared" si="2"/>
        <v>Bloque Electivo Libre</v>
      </c>
      <c r="H130" s="18" t="s">
        <v>1206</v>
      </c>
      <c r="I130" s="11" t="s">
        <v>1207</v>
      </c>
      <c r="J130" s="11" t="s">
        <v>1208</v>
      </c>
      <c r="K130" s="11" t="s">
        <v>8</v>
      </c>
      <c r="L130" s="11"/>
      <c r="M130" s="11" t="s">
        <v>10</v>
      </c>
      <c r="N130" s="11"/>
      <c r="O130" s="11"/>
      <c r="P130" s="11"/>
      <c r="Q130" s="11" t="s">
        <v>696</v>
      </c>
      <c r="R130" s="11" t="s">
        <v>1077</v>
      </c>
      <c r="S130" s="11" t="s">
        <v>713</v>
      </c>
      <c r="T130" s="11" t="s">
        <v>1107</v>
      </c>
    </row>
    <row r="131" spans="1:20" ht="26" x14ac:dyDescent="0.35">
      <c r="A131" s="38" t="s">
        <v>577</v>
      </c>
      <c r="B131" s="11" t="s">
        <v>579</v>
      </c>
      <c r="C131" s="11" t="s">
        <v>84</v>
      </c>
      <c r="D131" s="11" t="s">
        <v>843</v>
      </c>
      <c r="E131" s="18" t="s">
        <v>633</v>
      </c>
      <c r="F131" s="18" t="s">
        <v>767</v>
      </c>
      <c r="G131" s="18" t="str">
        <f t="shared" si="2"/>
        <v>Bloque Electivo Libre</v>
      </c>
      <c r="H131" s="18" t="s">
        <v>1206</v>
      </c>
      <c r="I131" s="11" t="s">
        <v>1207</v>
      </c>
      <c r="J131" s="11" t="s">
        <v>1209</v>
      </c>
      <c r="K131" s="11" t="s">
        <v>8</v>
      </c>
      <c r="L131" s="11"/>
      <c r="M131" s="11" t="s">
        <v>10</v>
      </c>
      <c r="N131" s="11"/>
      <c r="O131" s="11"/>
      <c r="P131" s="11"/>
      <c r="Q131" s="11" t="s">
        <v>703</v>
      </c>
      <c r="R131" s="11" t="s">
        <v>1053</v>
      </c>
      <c r="S131" s="11" t="s">
        <v>713</v>
      </c>
      <c r="T131" s="11" t="s">
        <v>1132</v>
      </c>
    </row>
    <row r="132" spans="1:20" x14ac:dyDescent="0.35">
      <c r="A132" s="38" t="s">
        <v>577</v>
      </c>
      <c r="B132" s="11" t="s">
        <v>583</v>
      </c>
      <c r="C132" s="11" t="s">
        <v>553</v>
      </c>
      <c r="D132" s="11" t="s">
        <v>844</v>
      </c>
      <c r="E132" s="18" t="s">
        <v>634</v>
      </c>
      <c r="F132" s="18" t="s">
        <v>567</v>
      </c>
      <c r="G132" s="18" t="str">
        <f t="shared" si="2"/>
        <v>Bloque Electivo Libre</v>
      </c>
      <c r="H132" s="18" t="s">
        <v>1210</v>
      </c>
      <c r="I132" s="11" t="s">
        <v>691</v>
      </c>
      <c r="J132" s="11" t="s">
        <v>1211</v>
      </c>
      <c r="K132" s="11" t="s">
        <v>8</v>
      </c>
      <c r="L132" s="11"/>
      <c r="M132" s="11" t="s">
        <v>10</v>
      </c>
      <c r="N132" s="11"/>
      <c r="O132" s="11"/>
      <c r="P132" s="11"/>
      <c r="Q132" s="11" t="s">
        <v>693</v>
      </c>
      <c r="R132" s="11" t="s">
        <v>1090</v>
      </c>
      <c r="S132" s="11" t="s">
        <v>721</v>
      </c>
      <c r="T132" s="11" t="s">
        <v>1212</v>
      </c>
    </row>
    <row r="133" spans="1:20" x14ac:dyDescent="0.35">
      <c r="A133" s="38" t="s">
        <v>577</v>
      </c>
      <c r="B133" s="11" t="s">
        <v>583</v>
      </c>
      <c r="C133" s="11" t="s">
        <v>553</v>
      </c>
      <c r="D133" s="11" t="s">
        <v>844</v>
      </c>
      <c r="E133" s="18" t="s">
        <v>634</v>
      </c>
      <c r="F133" s="18" t="s">
        <v>567</v>
      </c>
      <c r="G133" s="18" t="str">
        <f t="shared" si="2"/>
        <v>Bloque Electivo Libre</v>
      </c>
      <c r="H133" s="18" t="s">
        <v>1210</v>
      </c>
      <c r="I133" s="11" t="s">
        <v>691</v>
      </c>
      <c r="J133" s="11" t="s">
        <v>1213</v>
      </c>
      <c r="K133" s="11" t="s">
        <v>8</v>
      </c>
      <c r="L133" s="11"/>
      <c r="M133" s="11" t="s">
        <v>10</v>
      </c>
      <c r="N133" s="11"/>
      <c r="O133" s="11"/>
      <c r="P133" s="11"/>
      <c r="Q133" s="11" t="s">
        <v>696</v>
      </c>
      <c r="R133" s="11" t="s">
        <v>1077</v>
      </c>
      <c r="S133" s="11" t="s">
        <v>721</v>
      </c>
      <c r="T133" s="11" t="s">
        <v>1212</v>
      </c>
    </row>
    <row r="134" spans="1:20" ht="65" x14ac:dyDescent="0.35">
      <c r="A134" s="38" t="s">
        <v>577</v>
      </c>
      <c r="B134" s="11" t="s">
        <v>579</v>
      </c>
      <c r="C134" s="11" t="s">
        <v>91</v>
      </c>
      <c r="D134" s="11" t="s">
        <v>845</v>
      </c>
      <c r="E134" s="18" t="s">
        <v>633</v>
      </c>
      <c r="F134" s="18" t="s">
        <v>767</v>
      </c>
      <c r="G134" s="18" t="str">
        <f t="shared" si="2"/>
        <v>Bloque Electivo Libre</v>
      </c>
      <c r="H134" s="18" t="s">
        <v>1214</v>
      </c>
      <c r="I134" s="11" t="s">
        <v>690</v>
      </c>
      <c r="J134" s="11" t="s">
        <v>1215</v>
      </c>
      <c r="K134" s="11"/>
      <c r="L134" s="11"/>
      <c r="M134" s="11" t="s">
        <v>10</v>
      </c>
      <c r="N134" s="11"/>
      <c r="O134" s="11"/>
      <c r="P134" s="11"/>
      <c r="Q134" s="11" t="s">
        <v>705</v>
      </c>
      <c r="R134" s="11" t="s">
        <v>706</v>
      </c>
      <c r="S134" s="11" t="s">
        <v>713</v>
      </c>
      <c r="T134" s="11" t="s">
        <v>773</v>
      </c>
    </row>
    <row r="135" spans="1:20" ht="26" x14ac:dyDescent="0.35">
      <c r="A135" s="38" t="s">
        <v>577</v>
      </c>
      <c r="B135" s="11" t="s">
        <v>583</v>
      </c>
      <c r="C135" s="11" t="s">
        <v>552</v>
      </c>
      <c r="D135" s="11" t="s">
        <v>621</v>
      </c>
      <c r="E135" s="18" t="s">
        <v>634</v>
      </c>
      <c r="F135" s="18" t="s">
        <v>567</v>
      </c>
      <c r="G135" s="18" t="str">
        <f t="shared" si="2"/>
        <v>Bloque Electivo Libre</v>
      </c>
      <c r="H135" s="18" t="s">
        <v>674</v>
      </c>
      <c r="I135" s="11" t="s">
        <v>691</v>
      </c>
      <c r="J135" s="11" t="s">
        <v>1216</v>
      </c>
      <c r="K135" s="11" t="s">
        <v>8</v>
      </c>
      <c r="L135" s="11"/>
      <c r="M135" s="11" t="s">
        <v>10</v>
      </c>
      <c r="N135" s="11"/>
      <c r="O135" s="11"/>
      <c r="P135" s="11"/>
      <c r="Q135" s="11" t="s">
        <v>694</v>
      </c>
      <c r="R135" s="11" t="s">
        <v>1041</v>
      </c>
      <c r="S135" s="11" t="s">
        <v>743</v>
      </c>
      <c r="T135" s="11" t="s">
        <v>746</v>
      </c>
    </row>
    <row r="136" spans="1:20" ht="26" x14ac:dyDescent="0.35">
      <c r="A136" s="38" t="s">
        <v>577</v>
      </c>
      <c r="B136" s="11" t="s">
        <v>583</v>
      </c>
      <c r="C136" s="11" t="s">
        <v>552</v>
      </c>
      <c r="D136" s="11" t="s">
        <v>621</v>
      </c>
      <c r="E136" s="18" t="s">
        <v>634</v>
      </c>
      <c r="F136" s="18" t="s">
        <v>567</v>
      </c>
      <c r="G136" s="18" t="str">
        <f t="shared" si="2"/>
        <v>Bloque Electivo Libre</v>
      </c>
      <c r="H136" s="18" t="s">
        <v>674</v>
      </c>
      <c r="I136" s="11" t="s">
        <v>691</v>
      </c>
      <c r="J136" s="11" t="s">
        <v>1217</v>
      </c>
      <c r="K136" s="11" t="s">
        <v>8</v>
      </c>
      <c r="L136" s="11"/>
      <c r="M136" s="11" t="s">
        <v>10</v>
      </c>
      <c r="N136" s="11"/>
      <c r="O136" s="11"/>
      <c r="P136" s="11"/>
      <c r="Q136" s="11" t="s">
        <v>697</v>
      </c>
      <c r="R136" s="11" t="s">
        <v>1040</v>
      </c>
      <c r="S136" s="11" t="s">
        <v>743</v>
      </c>
      <c r="T136" s="11" t="s">
        <v>746</v>
      </c>
    </row>
    <row r="137" spans="1:20" ht="26" x14ac:dyDescent="0.35">
      <c r="A137" s="38" t="s">
        <v>577</v>
      </c>
      <c r="B137" s="11" t="s">
        <v>583</v>
      </c>
      <c r="C137" s="11" t="s">
        <v>591</v>
      </c>
      <c r="D137" s="11" t="s">
        <v>623</v>
      </c>
      <c r="E137" s="18" t="s">
        <v>634</v>
      </c>
      <c r="F137" s="18" t="s">
        <v>567</v>
      </c>
      <c r="G137" s="18" t="str">
        <f t="shared" si="2"/>
        <v>Bloque Electivo Libre</v>
      </c>
      <c r="H137" s="18" t="s">
        <v>676</v>
      </c>
      <c r="I137" s="11" t="s">
        <v>691</v>
      </c>
      <c r="J137" s="11" t="s">
        <v>1218</v>
      </c>
      <c r="K137" s="11" t="s">
        <v>8</v>
      </c>
      <c r="L137" s="11"/>
      <c r="M137" s="11" t="s">
        <v>10</v>
      </c>
      <c r="N137" s="11"/>
      <c r="O137" s="11"/>
      <c r="P137" s="11"/>
      <c r="Q137" s="11" t="s">
        <v>696</v>
      </c>
      <c r="R137" s="11" t="s">
        <v>1077</v>
      </c>
      <c r="S137" s="11" t="s">
        <v>732</v>
      </c>
      <c r="T137" s="11" t="s">
        <v>750</v>
      </c>
    </row>
    <row r="138" spans="1:20" ht="26" x14ac:dyDescent="0.35">
      <c r="A138" s="38" t="s">
        <v>577</v>
      </c>
      <c r="B138" s="11" t="s">
        <v>579</v>
      </c>
      <c r="C138" s="11" t="s">
        <v>86</v>
      </c>
      <c r="D138" s="11" t="s">
        <v>846</v>
      </c>
      <c r="E138" s="18" t="s">
        <v>633</v>
      </c>
      <c r="F138" s="18" t="s">
        <v>767</v>
      </c>
      <c r="G138" s="18" t="str">
        <f t="shared" si="2"/>
        <v>Bloque Electivo Libre</v>
      </c>
      <c r="H138" s="18" t="s">
        <v>643</v>
      </c>
      <c r="I138" s="11" t="s">
        <v>690</v>
      </c>
      <c r="J138" s="11" t="s">
        <v>1219</v>
      </c>
      <c r="K138" s="11"/>
      <c r="L138" s="11"/>
      <c r="M138" s="11"/>
      <c r="N138" s="11" t="s">
        <v>11</v>
      </c>
      <c r="O138" s="11"/>
      <c r="P138" s="11"/>
      <c r="Q138" s="11" t="s">
        <v>703</v>
      </c>
      <c r="R138" s="11" t="s">
        <v>709</v>
      </c>
      <c r="S138" s="11" t="s">
        <v>713</v>
      </c>
      <c r="T138" s="11" t="s">
        <v>1220</v>
      </c>
    </row>
    <row r="139" spans="1:20" ht="26" x14ac:dyDescent="0.35">
      <c r="A139" s="38" t="s">
        <v>577</v>
      </c>
      <c r="B139" s="11" t="s">
        <v>583</v>
      </c>
      <c r="C139" s="11" t="s">
        <v>550</v>
      </c>
      <c r="D139" s="11" t="s">
        <v>615</v>
      </c>
      <c r="E139" s="18" t="s">
        <v>634</v>
      </c>
      <c r="F139" s="18" t="s">
        <v>567</v>
      </c>
      <c r="G139" s="18" t="str">
        <f t="shared" si="2"/>
        <v>Bloque Electivo Libre</v>
      </c>
      <c r="H139" s="18" t="s">
        <v>668</v>
      </c>
      <c r="I139" s="11" t="s">
        <v>691</v>
      </c>
      <c r="J139" s="11" t="s">
        <v>1221</v>
      </c>
      <c r="K139" s="11"/>
      <c r="L139" s="11"/>
      <c r="M139" s="11"/>
      <c r="N139" s="11"/>
      <c r="O139" s="11" t="s">
        <v>12</v>
      </c>
      <c r="P139" s="11"/>
      <c r="Q139" s="11" t="s">
        <v>705</v>
      </c>
      <c r="R139" s="11" t="s">
        <v>706</v>
      </c>
      <c r="S139" s="11" t="s">
        <v>743</v>
      </c>
      <c r="T139" s="11" t="s">
        <v>744</v>
      </c>
    </row>
    <row r="140" spans="1:20" ht="26" x14ac:dyDescent="0.35">
      <c r="A140" s="38" t="s">
        <v>577</v>
      </c>
      <c r="B140" s="11" t="s">
        <v>583</v>
      </c>
      <c r="C140" s="11" t="s">
        <v>566</v>
      </c>
      <c r="D140" s="11" t="s">
        <v>619</v>
      </c>
      <c r="E140" s="18" t="s">
        <v>634</v>
      </c>
      <c r="F140" s="18" t="s">
        <v>567</v>
      </c>
      <c r="G140" s="18" t="str">
        <f t="shared" si="2"/>
        <v>Bloque Electivo Libre</v>
      </c>
      <c r="H140" s="18" t="s">
        <v>672</v>
      </c>
      <c r="I140" s="11" t="s">
        <v>691</v>
      </c>
      <c r="J140" s="11" t="s">
        <v>1222</v>
      </c>
      <c r="K140" s="11" t="s">
        <v>8</v>
      </c>
      <c r="L140" s="11"/>
      <c r="M140" s="11" t="s">
        <v>10</v>
      </c>
      <c r="N140" s="11"/>
      <c r="O140" s="11"/>
      <c r="P140" s="11"/>
      <c r="Q140" s="11" t="s">
        <v>705</v>
      </c>
      <c r="R140" s="11" t="s">
        <v>708</v>
      </c>
      <c r="S140" s="11" t="s">
        <v>743</v>
      </c>
      <c r="T140" s="11" t="s">
        <v>1223</v>
      </c>
    </row>
    <row r="141" spans="1:20" ht="26" x14ac:dyDescent="0.35">
      <c r="A141" s="38" t="s">
        <v>577</v>
      </c>
      <c r="B141" s="11" t="s">
        <v>583</v>
      </c>
      <c r="C141" s="11" t="s">
        <v>566</v>
      </c>
      <c r="D141" s="11" t="s">
        <v>619</v>
      </c>
      <c r="E141" s="18" t="s">
        <v>634</v>
      </c>
      <c r="F141" s="18" t="s">
        <v>567</v>
      </c>
      <c r="G141" s="18" t="str">
        <f t="shared" si="2"/>
        <v>Bloque Electivo Libre</v>
      </c>
      <c r="H141" s="18" t="s">
        <v>672</v>
      </c>
      <c r="I141" s="11" t="s">
        <v>691</v>
      </c>
      <c r="J141" s="11" t="s">
        <v>1224</v>
      </c>
      <c r="K141" s="11" t="s">
        <v>8</v>
      </c>
      <c r="L141" s="11"/>
      <c r="M141" s="11" t="s">
        <v>10</v>
      </c>
      <c r="N141" s="11"/>
      <c r="O141" s="11"/>
      <c r="P141" s="11"/>
      <c r="Q141" s="11" t="s">
        <v>693</v>
      </c>
      <c r="R141" s="11" t="s">
        <v>1090</v>
      </c>
      <c r="S141" s="11" t="s">
        <v>743</v>
      </c>
      <c r="T141" s="11" t="s">
        <v>1223</v>
      </c>
    </row>
    <row r="142" spans="1:20" ht="26" x14ac:dyDescent="0.35">
      <c r="A142" s="38" t="s">
        <v>577</v>
      </c>
      <c r="B142" s="11" t="s">
        <v>583</v>
      </c>
      <c r="C142" s="11" t="s">
        <v>566</v>
      </c>
      <c r="D142" s="11" t="s">
        <v>619</v>
      </c>
      <c r="E142" s="18" t="s">
        <v>634</v>
      </c>
      <c r="F142" s="18" t="s">
        <v>567</v>
      </c>
      <c r="G142" s="18" t="str">
        <f t="shared" si="2"/>
        <v>Bloque Electivo Libre</v>
      </c>
      <c r="H142" s="18" t="s">
        <v>672</v>
      </c>
      <c r="I142" s="11" t="s">
        <v>691</v>
      </c>
      <c r="J142" s="11" t="s">
        <v>1225</v>
      </c>
      <c r="K142" s="11" t="s">
        <v>8</v>
      </c>
      <c r="L142" s="11"/>
      <c r="M142" s="11" t="s">
        <v>10</v>
      </c>
      <c r="N142" s="11"/>
      <c r="O142" s="11"/>
      <c r="P142" s="11"/>
      <c r="Q142" s="11" t="s">
        <v>696</v>
      </c>
      <c r="R142" s="11" t="s">
        <v>1077</v>
      </c>
      <c r="S142" s="11" t="s">
        <v>743</v>
      </c>
      <c r="T142" s="11" t="s">
        <v>1223</v>
      </c>
    </row>
    <row r="143" spans="1:20" ht="26" x14ac:dyDescent="0.35">
      <c r="A143" s="38" t="s">
        <v>577</v>
      </c>
      <c r="B143" s="11" t="s">
        <v>583</v>
      </c>
      <c r="C143" s="11" t="s">
        <v>566</v>
      </c>
      <c r="D143" s="11" t="s">
        <v>619</v>
      </c>
      <c r="E143" s="18" t="s">
        <v>634</v>
      </c>
      <c r="F143" s="18" t="s">
        <v>567</v>
      </c>
      <c r="G143" s="18" t="str">
        <f t="shared" si="2"/>
        <v>Bloque Electivo Libre</v>
      </c>
      <c r="H143" s="18" t="s">
        <v>672</v>
      </c>
      <c r="I143" s="11" t="s">
        <v>691</v>
      </c>
      <c r="J143" s="11" t="s">
        <v>1226</v>
      </c>
      <c r="K143" s="11" t="s">
        <v>8</v>
      </c>
      <c r="L143" s="11"/>
      <c r="M143" s="11" t="s">
        <v>10</v>
      </c>
      <c r="N143" s="11"/>
      <c r="O143" s="11"/>
      <c r="P143" s="11"/>
      <c r="Q143" s="11" t="s">
        <v>698</v>
      </c>
      <c r="R143" s="11" t="s">
        <v>1057</v>
      </c>
      <c r="S143" s="11" t="s">
        <v>743</v>
      </c>
      <c r="T143" s="11" t="s">
        <v>1223</v>
      </c>
    </row>
    <row r="144" spans="1:20" ht="26" x14ac:dyDescent="0.35">
      <c r="A144" s="38" t="s">
        <v>577</v>
      </c>
      <c r="B144" s="11" t="s">
        <v>579</v>
      </c>
      <c r="C144" s="11" t="s">
        <v>87</v>
      </c>
      <c r="D144" s="11" t="s">
        <v>847</v>
      </c>
      <c r="E144" s="18" t="s">
        <v>800</v>
      </c>
      <c r="F144" s="18" t="s">
        <v>767</v>
      </c>
      <c r="G144" s="18" t="str">
        <f t="shared" si="2"/>
        <v>Bloque Electivo Libre</v>
      </c>
      <c r="H144" s="18" t="s">
        <v>1121</v>
      </c>
      <c r="I144" s="11" t="s">
        <v>690</v>
      </c>
      <c r="J144" s="11" t="s">
        <v>1227</v>
      </c>
      <c r="K144" s="11"/>
      <c r="L144" s="11" t="s">
        <v>9</v>
      </c>
      <c r="M144" s="11"/>
      <c r="N144" s="11" t="s">
        <v>11</v>
      </c>
      <c r="O144" s="11"/>
      <c r="P144" s="11"/>
      <c r="Q144" s="11" t="s">
        <v>693</v>
      </c>
      <c r="R144" s="11" t="s">
        <v>1090</v>
      </c>
      <c r="S144" s="11" t="s">
        <v>713</v>
      </c>
      <c r="T144" s="11" t="s">
        <v>1107</v>
      </c>
    </row>
    <row r="145" spans="1:20" ht="26" x14ac:dyDescent="0.35">
      <c r="A145" s="38" t="s">
        <v>577</v>
      </c>
      <c r="B145" s="11" t="s">
        <v>583</v>
      </c>
      <c r="C145" s="11" t="s">
        <v>558</v>
      </c>
      <c r="D145" s="11" t="s">
        <v>618</v>
      </c>
      <c r="E145" s="18" t="s">
        <v>634</v>
      </c>
      <c r="F145" s="18" t="s">
        <v>567</v>
      </c>
      <c r="G145" s="18" t="str">
        <f t="shared" si="2"/>
        <v>Bloque Electivo Libre</v>
      </c>
      <c r="H145" s="18" t="s">
        <v>671</v>
      </c>
      <c r="I145" s="11" t="s">
        <v>691</v>
      </c>
      <c r="J145" s="11" t="s">
        <v>1228</v>
      </c>
      <c r="K145" s="11" t="s">
        <v>8</v>
      </c>
      <c r="L145" s="11"/>
      <c r="M145" s="11" t="s">
        <v>10</v>
      </c>
      <c r="N145" s="11"/>
      <c r="O145" s="11"/>
      <c r="P145" s="11"/>
      <c r="Q145" s="11" t="s">
        <v>705</v>
      </c>
      <c r="R145" s="11" t="s">
        <v>708</v>
      </c>
      <c r="S145" s="11" t="s">
        <v>743</v>
      </c>
      <c r="T145" s="11" t="s">
        <v>1082</v>
      </c>
    </row>
    <row r="146" spans="1:20" ht="26" x14ac:dyDescent="0.35">
      <c r="A146" s="38" t="s">
        <v>577</v>
      </c>
      <c r="B146" s="11" t="s">
        <v>583</v>
      </c>
      <c r="C146" s="11" t="s">
        <v>558</v>
      </c>
      <c r="D146" s="11" t="s">
        <v>618</v>
      </c>
      <c r="E146" s="18" t="s">
        <v>634</v>
      </c>
      <c r="F146" s="18" t="s">
        <v>567</v>
      </c>
      <c r="G146" s="18" t="str">
        <f t="shared" si="2"/>
        <v>Bloque Electivo Libre</v>
      </c>
      <c r="H146" s="18" t="s">
        <v>671</v>
      </c>
      <c r="I146" s="11" t="s">
        <v>691</v>
      </c>
      <c r="J146" s="11" t="s">
        <v>1229</v>
      </c>
      <c r="K146" s="11" t="s">
        <v>8</v>
      </c>
      <c r="L146" s="11"/>
      <c r="M146" s="11" t="s">
        <v>10</v>
      </c>
      <c r="N146" s="11"/>
      <c r="O146" s="11"/>
      <c r="P146" s="11"/>
      <c r="Q146" s="11" t="s">
        <v>693</v>
      </c>
      <c r="R146" s="11" t="s">
        <v>1090</v>
      </c>
      <c r="S146" s="11" t="s">
        <v>743</v>
      </c>
      <c r="T146" s="11" t="s">
        <v>1082</v>
      </c>
    </row>
    <row r="147" spans="1:20" ht="26" x14ac:dyDescent="0.35">
      <c r="A147" s="38" t="s">
        <v>577</v>
      </c>
      <c r="B147" s="11" t="s">
        <v>583</v>
      </c>
      <c r="C147" s="11" t="s">
        <v>558</v>
      </c>
      <c r="D147" s="11" t="s">
        <v>618</v>
      </c>
      <c r="E147" s="18" t="s">
        <v>634</v>
      </c>
      <c r="F147" s="18" t="s">
        <v>567</v>
      </c>
      <c r="G147" s="18" t="str">
        <f t="shared" si="2"/>
        <v>Bloque Electivo Libre</v>
      </c>
      <c r="H147" s="18" t="s">
        <v>671</v>
      </c>
      <c r="I147" s="11" t="s">
        <v>691</v>
      </c>
      <c r="J147" s="11" t="s">
        <v>1230</v>
      </c>
      <c r="K147" s="11"/>
      <c r="L147" s="11" t="s">
        <v>9</v>
      </c>
      <c r="M147" s="11"/>
      <c r="N147" s="11" t="s">
        <v>11</v>
      </c>
      <c r="O147" s="11"/>
      <c r="P147" s="11"/>
      <c r="Q147" s="11" t="s">
        <v>703</v>
      </c>
      <c r="R147" s="11" t="s">
        <v>1053</v>
      </c>
      <c r="S147" s="11" t="s">
        <v>743</v>
      </c>
      <c r="T147" s="11" t="s">
        <v>746</v>
      </c>
    </row>
    <row r="148" spans="1:20" ht="26" x14ac:dyDescent="0.35">
      <c r="A148" s="38" t="s">
        <v>577</v>
      </c>
      <c r="B148" s="11" t="s">
        <v>583</v>
      </c>
      <c r="C148" s="11" t="s">
        <v>558</v>
      </c>
      <c r="D148" s="11" t="s">
        <v>618</v>
      </c>
      <c r="E148" s="18" t="s">
        <v>634</v>
      </c>
      <c r="F148" s="18" t="s">
        <v>567</v>
      </c>
      <c r="G148" s="18" t="str">
        <f t="shared" si="2"/>
        <v>Bloque Electivo Libre</v>
      </c>
      <c r="H148" s="18" t="s">
        <v>671</v>
      </c>
      <c r="I148" s="11" t="s">
        <v>691</v>
      </c>
      <c r="J148" s="11" t="s">
        <v>1231</v>
      </c>
      <c r="K148" s="11"/>
      <c r="L148" s="11" t="s">
        <v>9</v>
      </c>
      <c r="M148" s="11"/>
      <c r="N148" s="11" t="s">
        <v>11</v>
      </c>
      <c r="O148" s="11"/>
      <c r="P148" s="11"/>
      <c r="Q148" s="11" t="s">
        <v>697</v>
      </c>
      <c r="R148" s="11" t="s">
        <v>1040</v>
      </c>
      <c r="S148" s="11" t="s">
        <v>743</v>
      </c>
      <c r="T148" s="11" t="s">
        <v>746</v>
      </c>
    </row>
    <row r="149" spans="1:20" ht="26" x14ac:dyDescent="0.35">
      <c r="A149" s="38" t="s">
        <v>577</v>
      </c>
      <c r="B149" s="11" t="s">
        <v>583</v>
      </c>
      <c r="C149" s="11" t="s">
        <v>558</v>
      </c>
      <c r="D149" s="11" t="s">
        <v>618</v>
      </c>
      <c r="E149" s="18" t="s">
        <v>634</v>
      </c>
      <c r="F149" s="18" t="s">
        <v>567</v>
      </c>
      <c r="G149" s="18" t="str">
        <f t="shared" si="2"/>
        <v>Bloque Electivo Libre</v>
      </c>
      <c r="H149" s="18" t="s">
        <v>671</v>
      </c>
      <c r="I149" s="11" t="s">
        <v>691</v>
      </c>
      <c r="J149" s="11" t="s">
        <v>1232</v>
      </c>
      <c r="K149" s="11"/>
      <c r="L149" s="11" t="s">
        <v>9</v>
      </c>
      <c r="M149" s="11"/>
      <c r="N149" s="11" t="s">
        <v>11</v>
      </c>
      <c r="O149" s="11"/>
      <c r="P149" s="11"/>
      <c r="Q149" s="11" t="s">
        <v>694</v>
      </c>
      <c r="R149" s="11" t="s">
        <v>1041</v>
      </c>
      <c r="S149" s="11" t="s">
        <v>743</v>
      </c>
      <c r="T149" s="11" t="s">
        <v>746</v>
      </c>
    </row>
    <row r="150" spans="1:20" ht="26" x14ac:dyDescent="0.35">
      <c r="A150" s="38" t="s">
        <v>577</v>
      </c>
      <c r="B150" s="11" t="s">
        <v>583</v>
      </c>
      <c r="C150" s="11" t="s">
        <v>558</v>
      </c>
      <c r="D150" s="11" t="s">
        <v>618</v>
      </c>
      <c r="E150" s="18" t="s">
        <v>634</v>
      </c>
      <c r="F150" s="18" t="s">
        <v>567</v>
      </c>
      <c r="G150" s="18" t="str">
        <f t="shared" si="2"/>
        <v>Bloque Electivo Libre</v>
      </c>
      <c r="H150" s="18" t="s">
        <v>671</v>
      </c>
      <c r="I150" s="11" t="s">
        <v>691</v>
      </c>
      <c r="J150" s="11" t="s">
        <v>1233</v>
      </c>
      <c r="K150" s="11"/>
      <c r="L150" s="11" t="s">
        <v>9</v>
      </c>
      <c r="M150" s="11"/>
      <c r="N150" s="11" t="s">
        <v>11</v>
      </c>
      <c r="O150" s="11"/>
      <c r="P150" s="11"/>
      <c r="Q150" s="11" t="s">
        <v>1070</v>
      </c>
      <c r="R150" s="11" t="s">
        <v>1071</v>
      </c>
      <c r="S150" s="11" t="s">
        <v>743</v>
      </c>
      <c r="T150" s="11" t="s">
        <v>746</v>
      </c>
    </row>
    <row r="151" spans="1:20" x14ac:dyDescent="0.35">
      <c r="A151" s="38" t="s">
        <v>577</v>
      </c>
      <c r="B151" s="11" t="s">
        <v>583</v>
      </c>
      <c r="C151" s="11" t="s">
        <v>559</v>
      </c>
      <c r="D151" s="11" t="s">
        <v>620</v>
      </c>
      <c r="E151" s="18" t="s">
        <v>634</v>
      </c>
      <c r="F151" s="18" t="s">
        <v>567</v>
      </c>
      <c r="G151" s="18" t="str">
        <f t="shared" si="2"/>
        <v>Bloque Electivo Libre</v>
      </c>
      <c r="H151" s="18" t="s">
        <v>673</v>
      </c>
      <c r="I151" s="11" t="s">
        <v>691</v>
      </c>
      <c r="J151" s="11" t="s">
        <v>1234</v>
      </c>
      <c r="K151" s="11"/>
      <c r="L151" s="11" t="s">
        <v>9</v>
      </c>
      <c r="M151" s="11"/>
      <c r="N151" s="11" t="s">
        <v>11</v>
      </c>
      <c r="O151" s="11"/>
      <c r="P151" s="11"/>
      <c r="Q151" s="11" t="s">
        <v>705</v>
      </c>
      <c r="R151" s="11" t="s">
        <v>708</v>
      </c>
      <c r="S151" s="11" t="s">
        <v>743</v>
      </c>
      <c r="T151" s="11" t="s">
        <v>748</v>
      </c>
    </row>
    <row r="152" spans="1:20" x14ac:dyDescent="0.35">
      <c r="A152" s="38" t="s">
        <v>577</v>
      </c>
      <c r="B152" s="11" t="s">
        <v>583</v>
      </c>
      <c r="C152" s="11" t="s">
        <v>559</v>
      </c>
      <c r="D152" s="11" t="s">
        <v>620</v>
      </c>
      <c r="E152" s="18" t="s">
        <v>634</v>
      </c>
      <c r="F152" s="18" t="s">
        <v>567</v>
      </c>
      <c r="G152" s="18" t="str">
        <f t="shared" si="2"/>
        <v>Bloque Electivo Libre</v>
      </c>
      <c r="H152" s="18" t="s">
        <v>673</v>
      </c>
      <c r="I152" s="11" t="s">
        <v>691</v>
      </c>
      <c r="J152" s="11" t="s">
        <v>1235</v>
      </c>
      <c r="K152" s="11"/>
      <c r="L152" s="11" t="s">
        <v>9</v>
      </c>
      <c r="M152" s="11"/>
      <c r="N152" s="11" t="s">
        <v>11</v>
      </c>
      <c r="O152" s="11"/>
      <c r="P152" s="11"/>
      <c r="Q152" s="11" t="s">
        <v>693</v>
      </c>
      <c r="R152" s="11" t="s">
        <v>1090</v>
      </c>
      <c r="S152" s="11" t="s">
        <v>743</v>
      </c>
      <c r="T152" s="11" t="s">
        <v>748</v>
      </c>
    </row>
    <row r="153" spans="1:20" x14ac:dyDescent="0.35">
      <c r="A153" s="38" t="s">
        <v>577</v>
      </c>
      <c r="B153" s="11" t="s">
        <v>583</v>
      </c>
      <c r="C153" s="11" t="s">
        <v>559</v>
      </c>
      <c r="D153" s="11" t="s">
        <v>620</v>
      </c>
      <c r="E153" s="18" t="s">
        <v>634</v>
      </c>
      <c r="F153" s="18" t="s">
        <v>567</v>
      </c>
      <c r="G153" s="18" t="str">
        <f t="shared" si="2"/>
        <v>Bloque Electivo Libre</v>
      </c>
      <c r="H153" s="18" t="s">
        <v>673</v>
      </c>
      <c r="I153" s="11" t="s">
        <v>691</v>
      </c>
      <c r="J153" s="11" t="s">
        <v>1236</v>
      </c>
      <c r="K153" s="11"/>
      <c r="L153" s="11" t="s">
        <v>9</v>
      </c>
      <c r="M153" s="11"/>
      <c r="N153" s="11" t="s">
        <v>11</v>
      </c>
      <c r="O153" s="11"/>
      <c r="P153" s="11"/>
      <c r="Q153" s="11" t="s">
        <v>696</v>
      </c>
      <c r="R153" s="11" t="s">
        <v>1077</v>
      </c>
      <c r="S153" s="11" t="s">
        <v>743</v>
      </c>
      <c r="T153" s="11" t="s">
        <v>748</v>
      </c>
    </row>
    <row r="154" spans="1:20" x14ac:dyDescent="0.35">
      <c r="A154" s="38" t="s">
        <v>577</v>
      </c>
      <c r="B154" s="11" t="s">
        <v>583</v>
      </c>
      <c r="C154" s="11" t="s">
        <v>559</v>
      </c>
      <c r="D154" s="11" t="s">
        <v>620</v>
      </c>
      <c r="E154" s="18" t="s">
        <v>634</v>
      </c>
      <c r="F154" s="18" t="s">
        <v>567</v>
      </c>
      <c r="G154" s="18" t="str">
        <f t="shared" ref="G154:G217" si="3">IFERROR(VLOOKUP(CONCATENATE(C154,$C$19),concatenado,2,FALSE),"Bloque Electivo Libre")</f>
        <v>Bloque Electivo Libre</v>
      </c>
      <c r="H154" s="18" t="s">
        <v>673</v>
      </c>
      <c r="I154" s="11" t="s">
        <v>691</v>
      </c>
      <c r="J154" s="11" t="s">
        <v>1237</v>
      </c>
      <c r="K154" s="11" t="s">
        <v>8</v>
      </c>
      <c r="L154" s="11"/>
      <c r="M154" s="11" t="s">
        <v>10</v>
      </c>
      <c r="N154" s="11"/>
      <c r="O154" s="11"/>
      <c r="P154" s="11"/>
      <c r="Q154" s="11" t="s">
        <v>705</v>
      </c>
      <c r="R154" s="11" t="s">
        <v>708</v>
      </c>
      <c r="S154" s="11" t="s">
        <v>743</v>
      </c>
      <c r="T154" s="11" t="s">
        <v>748</v>
      </c>
    </row>
    <row r="155" spans="1:20" x14ac:dyDescent="0.35">
      <c r="A155" s="38" t="s">
        <v>577</v>
      </c>
      <c r="B155" s="11" t="s">
        <v>583</v>
      </c>
      <c r="C155" s="11" t="s">
        <v>559</v>
      </c>
      <c r="D155" s="11" t="s">
        <v>620</v>
      </c>
      <c r="E155" s="18" t="s">
        <v>634</v>
      </c>
      <c r="F155" s="18" t="s">
        <v>567</v>
      </c>
      <c r="G155" s="18" t="str">
        <f t="shared" si="3"/>
        <v>Bloque Electivo Libre</v>
      </c>
      <c r="H155" s="18" t="s">
        <v>673</v>
      </c>
      <c r="I155" s="11" t="s">
        <v>691</v>
      </c>
      <c r="J155" s="11" t="s">
        <v>1238</v>
      </c>
      <c r="K155" s="11" t="s">
        <v>8</v>
      </c>
      <c r="L155" s="11"/>
      <c r="M155" s="11" t="s">
        <v>10</v>
      </c>
      <c r="N155" s="11"/>
      <c r="O155" s="11"/>
      <c r="P155" s="11"/>
      <c r="Q155" s="11" t="s">
        <v>693</v>
      </c>
      <c r="R155" s="11" t="s">
        <v>1090</v>
      </c>
      <c r="S155" s="11" t="s">
        <v>743</v>
      </c>
      <c r="T155" s="11" t="s">
        <v>748</v>
      </c>
    </row>
    <row r="156" spans="1:20" x14ac:dyDescent="0.35">
      <c r="A156" s="38" t="s">
        <v>577</v>
      </c>
      <c r="B156" s="11" t="s">
        <v>583</v>
      </c>
      <c r="C156" s="11" t="s">
        <v>559</v>
      </c>
      <c r="D156" s="11" t="s">
        <v>620</v>
      </c>
      <c r="E156" s="18" t="s">
        <v>634</v>
      </c>
      <c r="F156" s="18" t="s">
        <v>567</v>
      </c>
      <c r="G156" s="18" t="str">
        <f t="shared" si="3"/>
        <v>Bloque Electivo Libre</v>
      </c>
      <c r="H156" s="18" t="s">
        <v>673</v>
      </c>
      <c r="I156" s="11" t="s">
        <v>691</v>
      </c>
      <c r="J156" s="11" t="s">
        <v>1239</v>
      </c>
      <c r="K156" s="11" t="s">
        <v>8</v>
      </c>
      <c r="L156" s="11"/>
      <c r="M156" s="11" t="s">
        <v>10</v>
      </c>
      <c r="N156" s="11"/>
      <c r="O156" s="11"/>
      <c r="P156" s="11"/>
      <c r="Q156" s="11" t="s">
        <v>696</v>
      </c>
      <c r="R156" s="11" t="s">
        <v>1077</v>
      </c>
      <c r="S156" s="11" t="s">
        <v>743</v>
      </c>
      <c r="T156" s="11" t="s">
        <v>748</v>
      </c>
    </row>
    <row r="157" spans="1:20" x14ac:dyDescent="0.35">
      <c r="A157" s="38" t="s">
        <v>577</v>
      </c>
      <c r="B157" s="11" t="s">
        <v>583</v>
      </c>
      <c r="C157" s="11" t="s">
        <v>559</v>
      </c>
      <c r="D157" s="11" t="s">
        <v>620</v>
      </c>
      <c r="E157" s="18" t="s">
        <v>634</v>
      </c>
      <c r="F157" s="18" t="s">
        <v>567</v>
      </c>
      <c r="G157" s="18" t="str">
        <f t="shared" si="3"/>
        <v>Bloque Electivo Libre</v>
      </c>
      <c r="H157" s="18" t="s">
        <v>673</v>
      </c>
      <c r="I157" s="11" t="s">
        <v>691</v>
      </c>
      <c r="J157" s="11" t="s">
        <v>1240</v>
      </c>
      <c r="K157" s="11"/>
      <c r="L157" s="11"/>
      <c r="M157" s="11"/>
      <c r="N157" s="11"/>
      <c r="O157" s="11" t="s">
        <v>12</v>
      </c>
      <c r="P157" s="11"/>
      <c r="Q157" s="11" t="s">
        <v>705</v>
      </c>
      <c r="R157" s="11" t="s">
        <v>706</v>
      </c>
      <c r="S157" s="11" t="s">
        <v>743</v>
      </c>
      <c r="T157" s="11" t="s">
        <v>748</v>
      </c>
    </row>
    <row r="158" spans="1:20" ht="26" x14ac:dyDescent="0.35">
      <c r="A158" s="38" t="s">
        <v>577</v>
      </c>
      <c r="B158" s="11" t="s">
        <v>583</v>
      </c>
      <c r="C158" s="11" t="s">
        <v>553</v>
      </c>
      <c r="D158" s="11" t="s">
        <v>848</v>
      </c>
      <c r="E158" s="18" t="s">
        <v>634</v>
      </c>
      <c r="F158" s="18" t="s">
        <v>567</v>
      </c>
      <c r="G158" s="18" t="str">
        <f t="shared" si="3"/>
        <v>Bloque Electivo Libre</v>
      </c>
      <c r="H158" s="18" t="s">
        <v>1210</v>
      </c>
      <c r="I158" s="11" t="s">
        <v>691</v>
      </c>
      <c r="J158" s="11" t="s">
        <v>1241</v>
      </c>
      <c r="K158" s="11" t="s">
        <v>8</v>
      </c>
      <c r="L158" s="11"/>
      <c r="M158" s="11" t="s">
        <v>10</v>
      </c>
      <c r="N158" s="11"/>
      <c r="O158" s="11"/>
      <c r="P158" s="11"/>
      <c r="Q158" s="11" t="s">
        <v>698</v>
      </c>
      <c r="R158" s="11" t="s">
        <v>1057</v>
      </c>
      <c r="S158" s="11" t="s">
        <v>741</v>
      </c>
      <c r="T158" s="11" t="s">
        <v>751</v>
      </c>
    </row>
    <row r="159" spans="1:20" ht="26" x14ac:dyDescent="0.35">
      <c r="A159" s="38" t="s">
        <v>577</v>
      </c>
      <c r="B159" s="11" t="s">
        <v>583</v>
      </c>
      <c r="C159" s="11" t="s">
        <v>771</v>
      </c>
      <c r="D159" s="11" t="s">
        <v>772</v>
      </c>
      <c r="E159" s="18" t="s">
        <v>634</v>
      </c>
      <c r="F159" s="18" t="s">
        <v>567</v>
      </c>
      <c r="G159" s="18" t="str">
        <f t="shared" si="3"/>
        <v>Bloque Electivo Libre</v>
      </c>
      <c r="H159" s="18" t="s">
        <v>778</v>
      </c>
      <c r="I159" s="11" t="s">
        <v>691</v>
      </c>
      <c r="J159" s="11" t="s">
        <v>1242</v>
      </c>
      <c r="K159" s="11" t="s">
        <v>8</v>
      </c>
      <c r="L159" s="11"/>
      <c r="M159" s="11" t="s">
        <v>10</v>
      </c>
      <c r="N159" s="11"/>
      <c r="O159" s="11"/>
      <c r="P159" s="11"/>
      <c r="Q159" s="11" t="s">
        <v>698</v>
      </c>
      <c r="R159" s="11" t="s">
        <v>1057</v>
      </c>
      <c r="S159" s="11" t="s">
        <v>743</v>
      </c>
      <c r="T159" s="11" t="s">
        <v>1243</v>
      </c>
    </row>
    <row r="160" spans="1:20" ht="26" x14ac:dyDescent="0.35">
      <c r="A160" s="38" t="s">
        <v>577</v>
      </c>
      <c r="B160" s="11" t="s">
        <v>583</v>
      </c>
      <c r="C160" s="11" t="s">
        <v>771</v>
      </c>
      <c r="D160" s="11" t="s">
        <v>772</v>
      </c>
      <c r="E160" s="18" t="s">
        <v>634</v>
      </c>
      <c r="F160" s="18" t="s">
        <v>567</v>
      </c>
      <c r="G160" s="18" t="str">
        <f t="shared" si="3"/>
        <v>Bloque Electivo Libre</v>
      </c>
      <c r="H160" s="18" t="s">
        <v>778</v>
      </c>
      <c r="I160" s="11" t="s">
        <v>691</v>
      </c>
      <c r="J160" s="11" t="s">
        <v>1244</v>
      </c>
      <c r="K160" s="11"/>
      <c r="L160" s="11" t="s">
        <v>9</v>
      </c>
      <c r="M160" s="11"/>
      <c r="N160" s="11" t="s">
        <v>11</v>
      </c>
      <c r="O160" s="11"/>
      <c r="P160" s="11"/>
      <c r="Q160" s="11" t="s">
        <v>698</v>
      </c>
      <c r="R160" s="11" t="s">
        <v>1057</v>
      </c>
      <c r="S160" s="11" t="s">
        <v>743</v>
      </c>
      <c r="T160" s="11" t="s">
        <v>1243</v>
      </c>
    </row>
    <row r="161" spans="1:20" ht="26" x14ac:dyDescent="0.35">
      <c r="A161" s="38" t="s">
        <v>577</v>
      </c>
      <c r="B161" s="11" t="s">
        <v>583</v>
      </c>
      <c r="C161" s="11" t="s">
        <v>849</v>
      </c>
      <c r="D161" s="11" t="s">
        <v>850</v>
      </c>
      <c r="E161" s="18" t="s">
        <v>636</v>
      </c>
      <c r="F161" s="18" t="s">
        <v>767</v>
      </c>
      <c r="G161" s="18" t="str">
        <f t="shared" si="3"/>
        <v>Bloque Electivo Libre</v>
      </c>
      <c r="H161" s="18" t="s">
        <v>672</v>
      </c>
      <c r="I161" s="11" t="s">
        <v>690</v>
      </c>
      <c r="J161" s="11" t="s">
        <v>1245</v>
      </c>
      <c r="K161" s="11" t="s">
        <v>8</v>
      </c>
      <c r="L161" s="11"/>
      <c r="M161" s="11" t="s">
        <v>10</v>
      </c>
      <c r="N161" s="11"/>
      <c r="O161" s="11"/>
      <c r="P161" s="11"/>
      <c r="Q161" s="11" t="s">
        <v>694</v>
      </c>
      <c r="R161" s="11" t="s">
        <v>1041</v>
      </c>
      <c r="S161" s="11" t="s">
        <v>741</v>
      </c>
      <c r="T161" s="11" t="s">
        <v>1079</v>
      </c>
    </row>
    <row r="162" spans="1:20" ht="26" x14ac:dyDescent="0.35">
      <c r="A162" s="38" t="s">
        <v>577</v>
      </c>
      <c r="B162" s="11" t="s">
        <v>23</v>
      </c>
      <c r="C162" s="11" t="s">
        <v>58</v>
      </c>
      <c r="D162" s="11" t="s">
        <v>851</v>
      </c>
      <c r="E162" s="18" t="s">
        <v>633</v>
      </c>
      <c r="F162" s="18" t="s">
        <v>767</v>
      </c>
      <c r="G162" s="18" t="str">
        <f t="shared" si="3"/>
        <v>Bloque Electivo Libre</v>
      </c>
      <c r="H162" s="18" t="s">
        <v>1246</v>
      </c>
      <c r="I162" s="11" t="s">
        <v>1207</v>
      </c>
      <c r="J162" s="11" t="s">
        <v>1247</v>
      </c>
      <c r="K162" s="11" t="s">
        <v>8</v>
      </c>
      <c r="L162" s="11"/>
      <c r="M162" s="11"/>
      <c r="N162" s="11"/>
      <c r="O162" s="11"/>
      <c r="P162" s="11"/>
      <c r="Q162" s="11" t="s">
        <v>694</v>
      </c>
      <c r="R162" s="11" t="s">
        <v>695</v>
      </c>
      <c r="S162" s="11" t="s">
        <v>713</v>
      </c>
      <c r="T162" s="11" t="s">
        <v>1248</v>
      </c>
    </row>
    <row r="163" spans="1:20" ht="26" x14ac:dyDescent="0.35">
      <c r="A163" s="38" t="s">
        <v>577</v>
      </c>
      <c r="B163" s="11" t="s">
        <v>583</v>
      </c>
      <c r="C163" s="11" t="s">
        <v>67</v>
      </c>
      <c r="D163" s="11" t="s">
        <v>624</v>
      </c>
      <c r="E163" s="18" t="s">
        <v>636</v>
      </c>
      <c r="F163" s="18" t="s">
        <v>767</v>
      </c>
      <c r="G163" s="18" t="str">
        <f t="shared" si="3"/>
        <v>Bloque Electivo Libre</v>
      </c>
      <c r="H163" s="18" t="s">
        <v>677</v>
      </c>
      <c r="I163" s="11" t="s">
        <v>690</v>
      </c>
      <c r="J163" s="11" t="s">
        <v>1249</v>
      </c>
      <c r="K163" s="11"/>
      <c r="L163" s="11"/>
      <c r="M163" s="11"/>
      <c r="N163" s="11"/>
      <c r="O163" s="11" t="s">
        <v>12</v>
      </c>
      <c r="P163" s="11"/>
      <c r="Q163" s="11" t="s">
        <v>696</v>
      </c>
      <c r="R163" s="11" t="s">
        <v>702</v>
      </c>
      <c r="S163" s="11" t="s">
        <v>741</v>
      </c>
      <c r="T163" s="11" t="s">
        <v>751</v>
      </c>
    </row>
    <row r="164" spans="1:20" ht="26" x14ac:dyDescent="0.35">
      <c r="A164" s="38" t="s">
        <v>577</v>
      </c>
      <c r="B164" s="11" t="s">
        <v>583</v>
      </c>
      <c r="C164" s="11" t="s">
        <v>852</v>
      </c>
      <c r="D164" s="11" t="s">
        <v>853</v>
      </c>
      <c r="E164" s="18" t="s">
        <v>636</v>
      </c>
      <c r="F164" s="18" t="s">
        <v>767</v>
      </c>
      <c r="G164" s="18" t="str">
        <f t="shared" si="3"/>
        <v>Bloque Electivo Libre</v>
      </c>
      <c r="H164" s="18" t="s">
        <v>1250</v>
      </c>
      <c r="I164" s="11" t="s">
        <v>690</v>
      </c>
      <c r="J164" s="11" t="s">
        <v>1251</v>
      </c>
      <c r="K164" s="11" t="s">
        <v>8</v>
      </c>
      <c r="L164" s="11"/>
      <c r="M164" s="11" t="s">
        <v>10</v>
      </c>
      <c r="N164" s="11"/>
      <c r="O164" s="11"/>
      <c r="P164" s="11"/>
      <c r="Q164" s="11" t="s">
        <v>703</v>
      </c>
      <c r="R164" s="11" t="s">
        <v>1053</v>
      </c>
      <c r="S164" s="11" t="s">
        <v>741</v>
      </c>
      <c r="T164" s="11" t="s">
        <v>751</v>
      </c>
    </row>
    <row r="165" spans="1:20" ht="26" x14ac:dyDescent="0.35">
      <c r="A165" s="38" t="s">
        <v>577</v>
      </c>
      <c r="B165" s="11" t="s">
        <v>805</v>
      </c>
      <c r="C165" s="11" t="s">
        <v>806</v>
      </c>
      <c r="D165" s="11" t="s">
        <v>807</v>
      </c>
      <c r="E165" s="18" t="s">
        <v>634</v>
      </c>
      <c r="F165" s="18" t="s">
        <v>567</v>
      </c>
      <c r="G165" s="18" t="str">
        <f t="shared" si="3"/>
        <v>Bloque Electivo Libre</v>
      </c>
      <c r="H165" s="18" t="s">
        <v>1124</v>
      </c>
      <c r="I165" s="11" t="s">
        <v>691</v>
      </c>
      <c r="J165" s="11" t="s">
        <v>1252</v>
      </c>
      <c r="K165" s="11"/>
      <c r="L165" s="11" t="s">
        <v>9</v>
      </c>
      <c r="M165" s="11"/>
      <c r="N165" s="11" t="s">
        <v>11</v>
      </c>
      <c r="O165" s="11"/>
      <c r="P165" s="11"/>
      <c r="Q165" s="11" t="s">
        <v>698</v>
      </c>
      <c r="R165" s="11" t="s">
        <v>1057</v>
      </c>
      <c r="S165" s="11" t="s">
        <v>740</v>
      </c>
      <c r="T165" s="11" t="s">
        <v>1253</v>
      </c>
    </row>
    <row r="166" spans="1:20" ht="26" x14ac:dyDescent="0.35">
      <c r="A166" s="38" t="s">
        <v>577</v>
      </c>
      <c r="B166" s="11" t="s">
        <v>805</v>
      </c>
      <c r="C166" s="11" t="s">
        <v>854</v>
      </c>
      <c r="D166" s="11" t="s">
        <v>855</v>
      </c>
      <c r="E166" s="18" t="s">
        <v>636</v>
      </c>
      <c r="F166" s="18" t="s">
        <v>767</v>
      </c>
      <c r="G166" s="18" t="str">
        <f t="shared" si="3"/>
        <v>Bloque Electivo Libre</v>
      </c>
      <c r="H166" s="18" t="s">
        <v>1254</v>
      </c>
      <c r="I166" s="11" t="s">
        <v>690</v>
      </c>
      <c r="J166" s="11" t="s">
        <v>1255</v>
      </c>
      <c r="K166" s="11"/>
      <c r="L166" s="11" t="s">
        <v>9</v>
      </c>
      <c r="M166" s="11"/>
      <c r="N166" s="11" t="s">
        <v>11</v>
      </c>
      <c r="O166" s="11"/>
      <c r="P166" s="11"/>
      <c r="Q166" s="11" t="s">
        <v>707</v>
      </c>
      <c r="R166" s="11" t="s">
        <v>1051</v>
      </c>
      <c r="S166" s="11" t="s">
        <v>740</v>
      </c>
      <c r="T166" s="11" t="s">
        <v>1144</v>
      </c>
    </row>
    <row r="167" spans="1:20" ht="26" x14ac:dyDescent="0.35">
      <c r="A167" s="38" t="s">
        <v>577</v>
      </c>
      <c r="B167" s="11" t="s">
        <v>584</v>
      </c>
      <c r="C167" s="11" t="s">
        <v>116</v>
      </c>
      <c r="D167" s="11" t="s">
        <v>856</v>
      </c>
      <c r="E167" s="18" t="s">
        <v>633</v>
      </c>
      <c r="F167" s="18" t="s">
        <v>767</v>
      </c>
      <c r="G167" s="18" t="str">
        <f t="shared" si="3"/>
        <v>Bloque Electivo Libre</v>
      </c>
      <c r="H167" s="18" t="s">
        <v>678</v>
      </c>
      <c r="I167" s="11" t="s">
        <v>690</v>
      </c>
      <c r="J167" s="11" t="s">
        <v>1256</v>
      </c>
      <c r="K167" s="11"/>
      <c r="L167" s="11" t="s">
        <v>9</v>
      </c>
      <c r="M167" s="11"/>
      <c r="N167" s="11" t="s">
        <v>11</v>
      </c>
      <c r="O167" s="11"/>
      <c r="P167" s="11"/>
      <c r="Q167" s="11" t="s">
        <v>699</v>
      </c>
      <c r="R167" s="11" t="s">
        <v>700</v>
      </c>
      <c r="S167" s="11" t="s">
        <v>721</v>
      </c>
      <c r="T167" s="11" t="s">
        <v>728</v>
      </c>
    </row>
    <row r="168" spans="1:20" ht="26" x14ac:dyDescent="0.35">
      <c r="A168" s="38" t="s">
        <v>577</v>
      </c>
      <c r="B168" s="11" t="s">
        <v>584</v>
      </c>
      <c r="C168" s="11" t="s">
        <v>116</v>
      </c>
      <c r="D168" s="11" t="s">
        <v>625</v>
      </c>
      <c r="E168" s="18" t="s">
        <v>633</v>
      </c>
      <c r="F168" s="18" t="s">
        <v>767</v>
      </c>
      <c r="G168" s="18" t="str">
        <f t="shared" si="3"/>
        <v>Bloque Electivo Libre</v>
      </c>
      <c r="H168" s="18" t="s">
        <v>678</v>
      </c>
      <c r="I168" s="11" t="s">
        <v>690</v>
      </c>
      <c r="J168" s="11" t="s">
        <v>1257</v>
      </c>
      <c r="K168" s="11"/>
      <c r="L168" s="11" t="s">
        <v>9</v>
      </c>
      <c r="M168" s="11"/>
      <c r="N168" s="11" t="s">
        <v>11</v>
      </c>
      <c r="O168" s="11"/>
      <c r="P168" s="11"/>
      <c r="Q168" s="11" t="s">
        <v>697</v>
      </c>
      <c r="R168" s="11" t="s">
        <v>1040</v>
      </c>
      <c r="S168" s="11" t="s">
        <v>721</v>
      </c>
      <c r="T168" s="11" t="s">
        <v>1258</v>
      </c>
    </row>
    <row r="169" spans="1:20" ht="26" x14ac:dyDescent="0.35">
      <c r="A169" s="38" t="s">
        <v>577</v>
      </c>
      <c r="B169" s="11" t="s">
        <v>584</v>
      </c>
      <c r="C169" s="11" t="s">
        <v>116</v>
      </c>
      <c r="D169" s="11" t="s">
        <v>625</v>
      </c>
      <c r="E169" s="18" t="s">
        <v>633</v>
      </c>
      <c r="F169" s="18" t="s">
        <v>767</v>
      </c>
      <c r="G169" s="18" t="str">
        <f t="shared" si="3"/>
        <v>Bloque Electivo Libre</v>
      </c>
      <c r="H169" s="18" t="s">
        <v>678</v>
      </c>
      <c r="I169" s="11" t="s">
        <v>690</v>
      </c>
      <c r="J169" s="11" t="s">
        <v>1259</v>
      </c>
      <c r="K169" s="11"/>
      <c r="L169" s="11"/>
      <c r="M169" s="11"/>
      <c r="N169" s="11"/>
      <c r="O169" s="11" t="s">
        <v>12</v>
      </c>
      <c r="P169" s="11"/>
      <c r="Q169" s="11" t="s">
        <v>705</v>
      </c>
      <c r="R169" s="11" t="s">
        <v>706</v>
      </c>
      <c r="S169" s="11" t="s">
        <v>721</v>
      </c>
      <c r="T169" s="11" t="s">
        <v>1260</v>
      </c>
    </row>
    <row r="170" spans="1:20" ht="26" x14ac:dyDescent="0.35">
      <c r="A170" s="38" t="s">
        <v>577</v>
      </c>
      <c r="B170" s="11" t="s">
        <v>584</v>
      </c>
      <c r="C170" s="11" t="s">
        <v>116</v>
      </c>
      <c r="D170" s="11" t="s">
        <v>625</v>
      </c>
      <c r="E170" s="18" t="s">
        <v>633</v>
      </c>
      <c r="F170" s="18" t="s">
        <v>767</v>
      </c>
      <c r="G170" s="18" t="str">
        <f t="shared" si="3"/>
        <v>Bloque Electivo Libre</v>
      </c>
      <c r="H170" s="18" t="s">
        <v>678</v>
      </c>
      <c r="I170" s="11" t="s">
        <v>690</v>
      </c>
      <c r="J170" s="11" t="s">
        <v>1261</v>
      </c>
      <c r="K170" s="11"/>
      <c r="L170" s="11" t="s">
        <v>9</v>
      </c>
      <c r="M170" s="11"/>
      <c r="N170" s="11" t="s">
        <v>11</v>
      </c>
      <c r="O170" s="11"/>
      <c r="P170" s="11"/>
      <c r="Q170" s="11" t="s">
        <v>705</v>
      </c>
      <c r="R170" s="11" t="s">
        <v>708</v>
      </c>
      <c r="S170" s="11" t="s">
        <v>721</v>
      </c>
      <c r="T170" s="11" t="s">
        <v>692</v>
      </c>
    </row>
    <row r="171" spans="1:20" ht="26" x14ac:dyDescent="0.35">
      <c r="A171" s="38" t="s">
        <v>577</v>
      </c>
      <c r="B171" s="11" t="s">
        <v>584</v>
      </c>
      <c r="C171" s="11" t="s">
        <v>116</v>
      </c>
      <c r="D171" s="11" t="s">
        <v>625</v>
      </c>
      <c r="E171" s="18" t="s">
        <v>633</v>
      </c>
      <c r="F171" s="18" t="s">
        <v>767</v>
      </c>
      <c r="G171" s="18" t="str">
        <f t="shared" si="3"/>
        <v>Bloque Electivo Libre</v>
      </c>
      <c r="H171" s="18" t="s">
        <v>678</v>
      </c>
      <c r="I171" s="11" t="s">
        <v>690</v>
      </c>
      <c r="J171" s="11" t="s">
        <v>1262</v>
      </c>
      <c r="K171" s="11" t="s">
        <v>8</v>
      </c>
      <c r="L171" s="11"/>
      <c r="M171" s="11" t="s">
        <v>10</v>
      </c>
      <c r="N171" s="11"/>
      <c r="O171" s="11"/>
      <c r="P171" s="11"/>
      <c r="Q171" s="11" t="s">
        <v>705</v>
      </c>
      <c r="R171" s="11" t="s">
        <v>708</v>
      </c>
      <c r="S171" s="11" t="s">
        <v>721</v>
      </c>
      <c r="T171" s="11" t="s">
        <v>692</v>
      </c>
    </row>
    <row r="172" spans="1:20" ht="26" x14ac:dyDescent="0.35">
      <c r="A172" s="38" t="s">
        <v>577</v>
      </c>
      <c r="B172" s="11" t="s">
        <v>584</v>
      </c>
      <c r="C172" s="11" t="s">
        <v>116</v>
      </c>
      <c r="D172" s="11" t="s">
        <v>625</v>
      </c>
      <c r="E172" s="18" t="s">
        <v>633</v>
      </c>
      <c r="F172" s="18" t="s">
        <v>767</v>
      </c>
      <c r="G172" s="18" t="str">
        <f t="shared" si="3"/>
        <v>Bloque Electivo Libre</v>
      </c>
      <c r="H172" s="18" t="s">
        <v>678</v>
      </c>
      <c r="I172" s="11" t="s">
        <v>690</v>
      </c>
      <c r="J172" s="11" t="s">
        <v>1263</v>
      </c>
      <c r="K172" s="11" t="s">
        <v>8</v>
      </c>
      <c r="L172" s="11"/>
      <c r="M172" s="11" t="s">
        <v>10</v>
      </c>
      <c r="N172" s="11"/>
      <c r="O172" s="11"/>
      <c r="P172" s="11"/>
      <c r="Q172" s="11" t="s">
        <v>1070</v>
      </c>
      <c r="R172" s="11" t="s">
        <v>1071</v>
      </c>
      <c r="S172" s="11" t="s">
        <v>721</v>
      </c>
      <c r="T172" s="11" t="s">
        <v>753</v>
      </c>
    </row>
    <row r="173" spans="1:20" ht="26" x14ac:dyDescent="0.35">
      <c r="A173" s="38" t="s">
        <v>577</v>
      </c>
      <c r="B173" s="11" t="s">
        <v>584</v>
      </c>
      <c r="C173" s="11" t="s">
        <v>116</v>
      </c>
      <c r="D173" s="11" t="s">
        <v>625</v>
      </c>
      <c r="E173" s="18" t="s">
        <v>633</v>
      </c>
      <c r="F173" s="18" t="s">
        <v>767</v>
      </c>
      <c r="G173" s="18" t="str">
        <f t="shared" si="3"/>
        <v>Bloque Electivo Libre</v>
      </c>
      <c r="H173" s="18" t="s">
        <v>678</v>
      </c>
      <c r="I173" s="11" t="s">
        <v>690</v>
      </c>
      <c r="J173" s="11" t="s">
        <v>1264</v>
      </c>
      <c r="K173" s="11"/>
      <c r="L173" s="11" t="s">
        <v>9</v>
      </c>
      <c r="M173" s="11"/>
      <c r="N173" s="11"/>
      <c r="O173" s="11"/>
      <c r="P173" s="11"/>
      <c r="Q173" s="11" t="s">
        <v>694</v>
      </c>
      <c r="R173" s="11" t="s">
        <v>695</v>
      </c>
      <c r="S173" s="11" t="s">
        <v>721</v>
      </c>
      <c r="T173" s="11" t="s">
        <v>781</v>
      </c>
    </row>
    <row r="174" spans="1:20" ht="26" x14ac:dyDescent="0.35">
      <c r="A174" s="38" t="s">
        <v>577</v>
      </c>
      <c r="B174" s="11" t="s">
        <v>584</v>
      </c>
      <c r="C174" s="11" t="s">
        <v>116</v>
      </c>
      <c r="D174" s="11" t="s">
        <v>625</v>
      </c>
      <c r="E174" s="18" t="s">
        <v>633</v>
      </c>
      <c r="F174" s="18" t="s">
        <v>767</v>
      </c>
      <c r="G174" s="18" t="str">
        <f t="shared" si="3"/>
        <v>Bloque Electivo Libre</v>
      </c>
      <c r="H174" s="18" t="s">
        <v>678</v>
      </c>
      <c r="I174" s="11" t="s">
        <v>690</v>
      </c>
      <c r="J174" s="11" t="s">
        <v>1265</v>
      </c>
      <c r="K174" s="11"/>
      <c r="L174" s="11" t="s">
        <v>9</v>
      </c>
      <c r="M174" s="11"/>
      <c r="N174" s="11" t="s">
        <v>11</v>
      </c>
      <c r="O174" s="11"/>
      <c r="P174" s="11"/>
      <c r="Q174" s="11" t="s">
        <v>707</v>
      </c>
      <c r="R174" s="11" t="s">
        <v>1051</v>
      </c>
      <c r="S174" s="11" t="s">
        <v>721</v>
      </c>
      <c r="T174" s="11" t="s">
        <v>753</v>
      </c>
    </row>
    <row r="175" spans="1:20" ht="26" x14ac:dyDescent="0.35">
      <c r="A175" s="38" t="s">
        <v>577</v>
      </c>
      <c r="B175" s="11" t="s">
        <v>583</v>
      </c>
      <c r="C175" s="11" t="s">
        <v>857</v>
      </c>
      <c r="D175" s="11" t="s">
        <v>858</v>
      </c>
      <c r="E175" s="18" t="s">
        <v>636</v>
      </c>
      <c r="F175" s="18" t="s">
        <v>767</v>
      </c>
      <c r="G175" s="18" t="str">
        <f t="shared" si="3"/>
        <v>Bloque Electivo Libre</v>
      </c>
      <c r="H175" s="18" t="s">
        <v>1266</v>
      </c>
      <c r="I175" s="11" t="s">
        <v>690</v>
      </c>
      <c r="J175" s="11" t="s">
        <v>1267</v>
      </c>
      <c r="K175" s="11" t="s">
        <v>8</v>
      </c>
      <c r="L175" s="11"/>
      <c r="M175" s="11" t="s">
        <v>10</v>
      </c>
      <c r="N175" s="11"/>
      <c r="O175" s="11"/>
      <c r="P175" s="11"/>
      <c r="Q175" s="11" t="s">
        <v>694</v>
      </c>
      <c r="R175" s="11" t="s">
        <v>1041</v>
      </c>
      <c r="S175" s="11" t="s">
        <v>741</v>
      </c>
      <c r="T175" s="11" t="s">
        <v>752</v>
      </c>
    </row>
    <row r="176" spans="1:20" ht="39" x14ac:dyDescent="0.35">
      <c r="A176" s="38" t="s">
        <v>577</v>
      </c>
      <c r="B176" s="11" t="s">
        <v>582</v>
      </c>
      <c r="C176" s="11" t="s">
        <v>295</v>
      </c>
      <c r="D176" s="11" t="s">
        <v>859</v>
      </c>
      <c r="E176" s="18" t="s">
        <v>635</v>
      </c>
      <c r="F176" s="18" t="s">
        <v>767</v>
      </c>
      <c r="G176" s="18" t="str">
        <f t="shared" si="3"/>
        <v>Bloque Electivo Libre</v>
      </c>
      <c r="H176" s="18" t="s">
        <v>1268</v>
      </c>
      <c r="I176" s="11" t="s">
        <v>690</v>
      </c>
      <c r="J176" s="11" t="s">
        <v>1269</v>
      </c>
      <c r="K176" s="11"/>
      <c r="L176" s="11"/>
      <c r="M176" s="11"/>
      <c r="N176" s="11"/>
      <c r="O176" s="11" t="s">
        <v>12</v>
      </c>
      <c r="P176" s="11"/>
      <c r="Q176" s="11" t="s">
        <v>699</v>
      </c>
      <c r="R176" s="11" t="s">
        <v>701</v>
      </c>
      <c r="S176" s="11" t="s">
        <v>723</v>
      </c>
      <c r="T176" s="11" t="s">
        <v>1270</v>
      </c>
    </row>
    <row r="177" spans="1:20" ht="26" x14ac:dyDescent="0.35">
      <c r="A177" s="38" t="s">
        <v>577</v>
      </c>
      <c r="B177" s="11" t="s">
        <v>584</v>
      </c>
      <c r="C177" s="11" t="s">
        <v>99</v>
      </c>
      <c r="D177" s="11" t="s">
        <v>860</v>
      </c>
      <c r="E177" s="18" t="s">
        <v>633</v>
      </c>
      <c r="F177" s="18" t="s">
        <v>767</v>
      </c>
      <c r="G177" s="18" t="str">
        <f t="shared" si="3"/>
        <v>Bloque Electivo Libre</v>
      </c>
      <c r="H177" s="18" t="s">
        <v>1271</v>
      </c>
      <c r="I177" s="11" t="s">
        <v>690</v>
      </c>
      <c r="J177" s="11" t="s">
        <v>1272</v>
      </c>
      <c r="K177" s="11"/>
      <c r="L177" s="11" t="s">
        <v>9</v>
      </c>
      <c r="M177" s="11"/>
      <c r="N177" s="11" t="s">
        <v>11</v>
      </c>
      <c r="O177" s="11"/>
      <c r="P177" s="11"/>
      <c r="Q177" s="11" t="s">
        <v>693</v>
      </c>
      <c r="R177" s="11" t="s">
        <v>1090</v>
      </c>
      <c r="S177" s="11" t="s">
        <v>721</v>
      </c>
      <c r="T177" s="11" t="s">
        <v>1273</v>
      </c>
    </row>
    <row r="178" spans="1:20" ht="26" x14ac:dyDescent="0.35">
      <c r="A178" s="38" t="s">
        <v>577</v>
      </c>
      <c r="B178" s="11" t="s">
        <v>584</v>
      </c>
      <c r="C178" s="11" t="s">
        <v>99</v>
      </c>
      <c r="D178" s="11" t="s">
        <v>860</v>
      </c>
      <c r="E178" s="18" t="s">
        <v>633</v>
      </c>
      <c r="F178" s="18" t="s">
        <v>767</v>
      </c>
      <c r="G178" s="18" t="str">
        <f t="shared" si="3"/>
        <v>Bloque Electivo Libre</v>
      </c>
      <c r="H178" s="18" t="s">
        <v>1271</v>
      </c>
      <c r="I178" s="11" t="s">
        <v>690</v>
      </c>
      <c r="J178" s="11" t="s">
        <v>1274</v>
      </c>
      <c r="K178" s="11"/>
      <c r="L178" s="11" t="s">
        <v>9</v>
      </c>
      <c r="M178" s="11"/>
      <c r="N178" s="11" t="s">
        <v>11</v>
      </c>
      <c r="O178" s="11"/>
      <c r="P178" s="11"/>
      <c r="Q178" s="11" t="s">
        <v>696</v>
      </c>
      <c r="R178" s="11" t="s">
        <v>1077</v>
      </c>
      <c r="S178" s="11" t="s">
        <v>721</v>
      </c>
      <c r="T178" s="11" t="s">
        <v>1273</v>
      </c>
    </row>
    <row r="179" spans="1:20" ht="26" x14ac:dyDescent="0.35">
      <c r="A179" s="38" t="s">
        <v>577</v>
      </c>
      <c r="B179" s="11" t="s">
        <v>805</v>
      </c>
      <c r="C179" s="11" t="s">
        <v>861</v>
      </c>
      <c r="D179" s="11" t="s">
        <v>862</v>
      </c>
      <c r="E179" s="18" t="s">
        <v>634</v>
      </c>
      <c r="F179" s="18" t="s">
        <v>567</v>
      </c>
      <c r="G179" s="18" t="str">
        <f t="shared" si="3"/>
        <v>Bloque Electivo Libre</v>
      </c>
      <c r="H179" s="18" t="s">
        <v>1275</v>
      </c>
      <c r="I179" s="11" t="s">
        <v>691</v>
      </c>
      <c r="J179" s="11" t="s">
        <v>1276</v>
      </c>
      <c r="K179" s="11" t="s">
        <v>8</v>
      </c>
      <c r="L179" s="11"/>
      <c r="M179" s="11" t="s">
        <v>10</v>
      </c>
      <c r="N179" s="11"/>
      <c r="O179" s="11"/>
      <c r="P179" s="11"/>
      <c r="Q179" s="11" t="s">
        <v>697</v>
      </c>
      <c r="R179" s="11" t="s">
        <v>1040</v>
      </c>
      <c r="S179" s="11" t="s">
        <v>723</v>
      </c>
      <c r="T179" s="11" t="s">
        <v>1128</v>
      </c>
    </row>
    <row r="180" spans="1:20" ht="26" x14ac:dyDescent="0.35">
      <c r="A180" s="38" t="s">
        <v>577</v>
      </c>
      <c r="B180" s="11" t="s">
        <v>805</v>
      </c>
      <c r="C180" s="11" t="s">
        <v>861</v>
      </c>
      <c r="D180" s="11" t="s">
        <v>862</v>
      </c>
      <c r="E180" s="18" t="s">
        <v>634</v>
      </c>
      <c r="F180" s="18" t="s">
        <v>567</v>
      </c>
      <c r="G180" s="18" t="str">
        <f t="shared" si="3"/>
        <v>Bloque Electivo Libre</v>
      </c>
      <c r="H180" s="18" t="s">
        <v>1275</v>
      </c>
      <c r="I180" s="11" t="s">
        <v>691</v>
      </c>
      <c r="J180" s="11" t="s">
        <v>1277</v>
      </c>
      <c r="K180" s="11"/>
      <c r="L180" s="11" t="s">
        <v>9</v>
      </c>
      <c r="M180" s="11"/>
      <c r="N180" s="11" t="s">
        <v>11</v>
      </c>
      <c r="O180" s="11"/>
      <c r="P180" s="11"/>
      <c r="Q180" s="11" t="s">
        <v>703</v>
      </c>
      <c r="R180" s="11" t="s">
        <v>1053</v>
      </c>
      <c r="S180" s="11" t="s">
        <v>740</v>
      </c>
      <c r="T180" s="11" t="s">
        <v>1144</v>
      </c>
    </row>
    <row r="181" spans="1:20" ht="26" x14ac:dyDescent="0.35">
      <c r="A181" s="38" t="s">
        <v>577</v>
      </c>
      <c r="B181" s="11" t="s">
        <v>805</v>
      </c>
      <c r="C181" s="11" t="s">
        <v>863</v>
      </c>
      <c r="D181" s="11" t="s">
        <v>864</v>
      </c>
      <c r="E181" s="18" t="s">
        <v>636</v>
      </c>
      <c r="F181" s="18" t="s">
        <v>767</v>
      </c>
      <c r="G181" s="18" t="str">
        <f t="shared" si="3"/>
        <v>Bloque Electivo Libre</v>
      </c>
      <c r="H181" s="18" t="s">
        <v>1278</v>
      </c>
      <c r="I181" s="11" t="s">
        <v>690</v>
      </c>
      <c r="J181" s="11" t="s">
        <v>1279</v>
      </c>
      <c r="K181" s="11" t="s">
        <v>8</v>
      </c>
      <c r="L181" s="11"/>
      <c r="M181" s="11" t="s">
        <v>10</v>
      </c>
      <c r="N181" s="11"/>
      <c r="O181" s="11"/>
      <c r="P181" s="11"/>
      <c r="Q181" s="11" t="s">
        <v>699</v>
      </c>
      <c r="R181" s="11" t="s">
        <v>700</v>
      </c>
      <c r="S181" s="11" t="s">
        <v>721</v>
      </c>
      <c r="T181" s="11" t="s">
        <v>1280</v>
      </c>
    </row>
    <row r="182" spans="1:20" ht="26" x14ac:dyDescent="0.35">
      <c r="A182" s="38" t="s">
        <v>577</v>
      </c>
      <c r="B182" s="11" t="s">
        <v>584</v>
      </c>
      <c r="C182" s="11" t="s">
        <v>560</v>
      </c>
      <c r="D182" s="11" t="s">
        <v>626</v>
      </c>
      <c r="E182" s="18" t="s">
        <v>634</v>
      </c>
      <c r="F182" s="18" t="s">
        <v>567</v>
      </c>
      <c r="G182" s="18" t="str">
        <f t="shared" si="3"/>
        <v>Bloque Electivo Libre</v>
      </c>
      <c r="H182" s="18" t="s">
        <v>679</v>
      </c>
      <c r="I182" s="11" t="s">
        <v>691</v>
      </c>
      <c r="J182" s="11" t="s">
        <v>1281</v>
      </c>
      <c r="K182" s="11"/>
      <c r="L182" s="11"/>
      <c r="M182" s="11"/>
      <c r="N182" s="11"/>
      <c r="O182" s="11" t="s">
        <v>12</v>
      </c>
      <c r="P182" s="11"/>
      <c r="Q182" s="11" t="s">
        <v>705</v>
      </c>
      <c r="R182" s="11" t="s">
        <v>706</v>
      </c>
      <c r="S182" s="11" t="s">
        <v>721</v>
      </c>
      <c r="T182" s="11" t="s">
        <v>781</v>
      </c>
    </row>
    <row r="183" spans="1:20" ht="26" x14ac:dyDescent="0.35">
      <c r="A183" s="38" t="s">
        <v>577</v>
      </c>
      <c r="B183" s="11" t="s">
        <v>584</v>
      </c>
      <c r="C183" s="11" t="s">
        <v>560</v>
      </c>
      <c r="D183" s="11" t="s">
        <v>626</v>
      </c>
      <c r="E183" s="18" t="s">
        <v>634</v>
      </c>
      <c r="F183" s="18" t="s">
        <v>567</v>
      </c>
      <c r="G183" s="18" t="str">
        <f t="shared" si="3"/>
        <v>Bloque Electivo Libre</v>
      </c>
      <c r="H183" s="18" t="s">
        <v>679</v>
      </c>
      <c r="I183" s="11" t="s">
        <v>691</v>
      </c>
      <c r="J183" s="11" t="s">
        <v>1282</v>
      </c>
      <c r="K183" s="11" t="s">
        <v>8</v>
      </c>
      <c r="L183" s="11"/>
      <c r="M183" s="11" t="s">
        <v>10</v>
      </c>
      <c r="N183" s="11"/>
      <c r="O183" s="11"/>
      <c r="P183" s="11"/>
      <c r="Q183" s="11" t="s">
        <v>1070</v>
      </c>
      <c r="R183" s="11" t="s">
        <v>1071</v>
      </c>
      <c r="S183" s="11" t="s">
        <v>721</v>
      </c>
      <c r="T183" s="11" t="s">
        <v>1258</v>
      </c>
    </row>
    <row r="184" spans="1:20" ht="26" x14ac:dyDescent="0.35">
      <c r="A184" s="38" t="s">
        <v>577</v>
      </c>
      <c r="B184" s="11" t="s">
        <v>584</v>
      </c>
      <c r="C184" s="11" t="s">
        <v>560</v>
      </c>
      <c r="D184" s="11" t="s">
        <v>626</v>
      </c>
      <c r="E184" s="18" t="s">
        <v>634</v>
      </c>
      <c r="F184" s="18" t="s">
        <v>567</v>
      </c>
      <c r="G184" s="18" t="str">
        <f t="shared" si="3"/>
        <v>Bloque Electivo Libre</v>
      </c>
      <c r="H184" s="18" t="s">
        <v>679</v>
      </c>
      <c r="I184" s="11" t="s">
        <v>691</v>
      </c>
      <c r="J184" s="11" t="s">
        <v>1283</v>
      </c>
      <c r="K184" s="11" t="s">
        <v>8</v>
      </c>
      <c r="L184" s="11"/>
      <c r="M184" s="11" t="s">
        <v>10</v>
      </c>
      <c r="N184" s="11"/>
      <c r="O184" s="11"/>
      <c r="P184" s="11"/>
      <c r="Q184" s="11" t="s">
        <v>693</v>
      </c>
      <c r="R184" s="11" t="s">
        <v>1090</v>
      </c>
      <c r="S184" s="11" t="s">
        <v>721</v>
      </c>
      <c r="T184" s="11" t="s">
        <v>1284</v>
      </c>
    </row>
    <row r="185" spans="1:20" ht="26" x14ac:dyDescent="0.35">
      <c r="A185" s="38" t="s">
        <v>577</v>
      </c>
      <c r="B185" s="11" t="s">
        <v>584</v>
      </c>
      <c r="C185" s="11" t="s">
        <v>560</v>
      </c>
      <c r="D185" s="11" t="s">
        <v>626</v>
      </c>
      <c r="E185" s="18" t="s">
        <v>634</v>
      </c>
      <c r="F185" s="18" t="s">
        <v>567</v>
      </c>
      <c r="G185" s="18" t="str">
        <f t="shared" si="3"/>
        <v>Bloque Electivo Libre</v>
      </c>
      <c r="H185" s="18" t="s">
        <v>679</v>
      </c>
      <c r="I185" s="11" t="s">
        <v>691</v>
      </c>
      <c r="J185" s="11" t="s">
        <v>1285</v>
      </c>
      <c r="K185" s="11" t="s">
        <v>8</v>
      </c>
      <c r="L185" s="11"/>
      <c r="M185" s="11" t="s">
        <v>10</v>
      </c>
      <c r="N185" s="11"/>
      <c r="O185" s="11"/>
      <c r="P185" s="11"/>
      <c r="Q185" s="11" t="s">
        <v>705</v>
      </c>
      <c r="R185" s="11" t="s">
        <v>708</v>
      </c>
      <c r="S185" s="11" t="s">
        <v>721</v>
      </c>
      <c r="T185" s="11" t="s">
        <v>1212</v>
      </c>
    </row>
    <row r="186" spans="1:20" ht="26" x14ac:dyDescent="0.35">
      <c r="A186" s="38" t="s">
        <v>577</v>
      </c>
      <c r="B186" s="11" t="s">
        <v>27</v>
      </c>
      <c r="C186" s="11" t="s">
        <v>103</v>
      </c>
      <c r="D186" s="11" t="s">
        <v>865</v>
      </c>
      <c r="E186" s="18" t="s">
        <v>637</v>
      </c>
      <c r="F186" s="18" t="s">
        <v>767</v>
      </c>
      <c r="G186" s="18" t="str">
        <f t="shared" si="3"/>
        <v>Bloque Electivo Libre</v>
      </c>
      <c r="H186" s="18" t="s">
        <v>1286</v>
      </c>
      <c r="I186" s="11" t="s">
        <v>690</v>
      </c>
      <c r="J186" s="11" t="s">
        <v>1287</v>
      </c>
      <c r="K186" s="11"/>
      <c r="L186" s="11"/>
      <c r="M186" s="11" t="s">
        <v>10</v>
      </c>
      <c r="N186" s="11"/>
      <c r="O186" s="11"/>
      <c r="P186" s="11"/>
      <c r="Q186" s="11" t="s">
        <v>694</v>
      </c>
      <c r="R186" s="11" t="s">
        <v>695</v>
      </c>
      <c r="S186" s="11" t="s">
        <v>740</v>
      </c>
      <c r="T186" s="11" t="s">
        <v>1137</v>
      </c>
    </row>
    <row r="187" spans="1:20" ht="26" x14ac:dyDescent="0.35">
      <c r="A187" s="38" t="s">
        <v>577</v>
      </c>
      <c r="B187" s="11" t="s">
        <v>584</v>
      </c>
      <c r="C187" s="11" t="s">
        <v>560</v>
      </c>
      <c r="D187" s="11" t="s">
        <v>626</v>
      </c>
      <c r="E187" s="18" t="s">
        <v>634</v>
      </c>
      <c r="F187" s="18" t="s">
        <v>567</v>
      </c>
      <c r="G187" s="18" t="str">
        <f t="shared" si="3"/>
        <v>Bloque Electivo Libre</v>
      </c>
      <c r="H187" s="18" t="s">
        <v>679</v>
      </c>
      <c r="I187" s="11" t="s">
        <v>691</v>
      </c>
      <c r="J187" s="11" t="s">
        <v>1288</v>
      </c>
      <c r="K187" s="11" t="s">
        <v>8</v>
      </c>
      <c r="L187" s="11"/>
      <c r="M187" s="11" t="s">
        <v>10</v>
      </c>
      <c r="N187" s="11"/>
      <c r="O187" s="11"/>
      <c r="P187" s="11"/>
      <c r="Q187" s="11" t="s">
        <v>697</v>
      </c>
      <c r="R187" s="11" t="s">
        <v>1040</v>
      </c>
      <c r="S187" s="11" t="s">
        <v>721</v>
      </c>
      <c r="T187" s="11" t="s">
        <v>1110</v>
      </c>
    </row>
    <row r="188" spans="1:20" ht="26" x14ac:dyDescent="0.35">
      <c r="A188" s="38" t="s">
        <v>577</v>
      </c>
      <c r="B188" s="11" t="s">
        <v>27</v>
      </c>
      <c r="C188" s="11" t="s">
        <v>117</v>
      </c>
      <c r="D188" s="11" t="s">
        <v>866</v>
      </c>
      <c r="E188" s="18" t="s">
        <v>637</v>
      </c>
      <c r="F188" s="18" t="s">
        <v>767</v>
      </c>
      <c r="G188" s="18" t="str">
        <f t="shared" si="3"/>
        <v>Bloque Electivo Libre</v>
      </c>
      <c r="H188" s="18" t="s">
        <v>1289</v>
      </c>
      <c r="I188" s="11" t="s">
        <v>689</v>
      </c>
      <c r="J188" s="11" t="s">
        <v>1290</v>
      </c>
      <c r="K188" s="11" t="s">
        <v>8</v>
      </c>
      <c r="L188" s="11"/>
      <c r="M188" s="11" t="s">
        <v>10</v>
      </c>
      <c r="N188" s="11"/>
      <c r="O188" s="11"/>
      <c r="P188" s="11"/>
      <c r="Q188" s="11" t="s">
        <v>696</v>
      </c>
      <c r="R188" s="11" t="s">
        <v>1077</v>
      </c>
      <c r="S188" s="11" t="s">
        <v>740</v>
      </c>
      <c r="T188" s="11" t="s">
        <v>1137</v>
      </c>
    </row>
    <row r="189" spans="1:20" ht="26" x14ac:dyDescent="0.35">
      <c r="A189" s="38" t="s">
        <v>577</v>
      </c>
      <c r="B189" s="11" t="s">
        <v>27</v>
      </c>
      <c r="C189" s="11" t="s">
        <v>118</v>
      </c>
      <c r="D189" s="11" t="s">
        <v>867</v>
      </c>
      <c r="E189" s="18" t="s">
        <v>637</v>
      </c>
      <c r="F189" s="18" t="s">
        <v>767</v>
      </c>
      <c r="G189" s="18" t="str">
        <f t="shared" si="3"/>
        <v>Bloque Electivo Libre</v>
      </c>
      <c r="H189" s="18" t="s">
        <v>1291</v>
      </c>
      <c r="I189" s="11" t="s">
        <v>690</v>
      </c>
      <c r="J189" s="11" t="s">
        <v>1292</v>
      </c>
      <c r="K189" s="11"/>
      <c r="L189" s="11" t="s">
        <v>9</v>
      </c>
      <c r="M189" s="11"/>
      <c r="N189" s="11"/>
      <c r="O189" s="11"/>
      <c r="P189" s="11"/>
      <c r="Q189" s="11" t="s">
        <v>698</v>
      </c>
      <c r="R189" s="11" t="s">
        <v>1057</v>
      </c>
      <c r="S189" s="11" t="s">
        <v>740</v>
      </c>
      <c r="T189" s="11" t="s">
        <v>1137</v>
      </c>
    </row>
    <row r="190" spans="1:20" ht="26" x14ac:dyDescent="0.35">
      <c r="A190" s="38" t="s">
        <v>577</v>
      </c>
      <c r="B190" s="11" t="s">
        <v>27</v>
      </c>
      <c r="C190" s="11" t="s">
        <v>105</v>
      </c>
      <c r="D190" s="11" t="s">
        <v>868</v>
      </c>
      <c r="E190" s="18" t="s">
        <v>637</v>
      </c>
      <c r="F190" s="18" t="s">
        <v>767</v>
      </c>
      <c r="G190" s="18" t="str">
        <f t="shared" si="3"/>
        <v>Bloque Electivo Libre</v>
      </c>
      <c r="H190" s="18" t="s">
        <v>1293</v>
      </c>
      <c r="I190" s="11" t="s">
        <v>1207</v>
      </c>
      <c r="J190" s="11" t="s">
        <v>1294</v>
      </c>
      <c r="K190" s="11"/>
      <c r="L190" s="11"/>
      <c r="M190" s="11"/>
      <c r="N190" s="11"/>
      <c r="O190" s="11"/>
      <c r="P190" s="11"/>
      <c r="Q190" s="11" t="s">
        <v>704</v>
      </c>
      <c r="R190" s="11" t="s">
        <v>704</v>
      </c>
      <c r="S190" s="11" t="s">
        <v>715</v>
      </c>
      <c r="T190" s="11" t="s">
        <v>716</v>
      </c>
    </row>
    <row r="191" spans="1:20" ht="26" x14ac:dyDescent="0.35">
      <c r="A191" s="38" t="s">
        <v>577</v>
      </c>
      <c r="B191" s="11" t="s">
        <v>27</v>
      </c>
      <c r="C191" s="11" t="s">
        <v>105</v>
      </c>
      <c r="D191" s="11" t="s">
        <v>868</v>
      </c>
      <c r="E191" s="18" t="s">
        <v>637</v>
      </c>
      <c r="F191" s="18" t="s">
        <v>767</v>
      </c>
      <c r="G191" s="18" t="str">
        <f t="shared" si="3"/>
        <v>Bloque Electivo Libre</v>
      </c>
      <c r="H191" s="18" t="s">
        <v>1293</v>
      </c>
      <c r="I191" s="11" t="s">
        <v>1207</v>
      </c>
      <c r="J191" s="11" t="s">
        <v>1294</v>
      </c>
      <c r="K191" s="11"/>
      <c r="L191" s="11"/>
      <c r="M191" s="11"/>
      <c r="N191" s="11"/>
      <c r="O191" s="11"/>
      <c r="P191" s="11"/>
      <c r="Q191" s="11" t="s">
        <v>704</v>
      </c>
      <c r="R191" s="11" t="s">
        <v>704</v>
      </c>
      <c r="S191" s="11" t="s">
        <v>715</v>
      </c>
      <c r="T191" s="11" t="s">
        <v>716</v>
      </c>
    </row>
    <row r="192" spans="1:20" ht="26" x14ac:dyDescent="0.35">
      <c r="A192" s="38" t="s">
        <v>577</v>
      </c>
      <c r="B192" s="11" t="s">
        <v>27</v>
      </c>
      <c r="C192" s="11" t="s">
        <v>124</v>
      </c>
      <c r="D192" s="11" t="s">
        <v>869</v>
      </c>
      <c r="E192" s="18" t="s">
        <v>637</v>
      </c>
      <c r="F192" s="18" t="s">
        <v>767</v>
      </c>
      <c r="G192" s="18" t="str">
        <f t="shared" si="3"/>
        <v>Bloque Electivo Libre</v>
      </c>
      <c r="H192" s="18" t="s">
        <v>1295</v>
      </c>
      <c r="I192" s="11" t="s">
        <v>689</v>
      </c>
      <c r="J192" s="11" t="s">
        <v>1296</v>
      </c>
      <c r="K192" s="11" t="s">
        <v>8</v>
      </c>
      <c r="L192" s="11"/>
      <c r="M192" s="11" t="s">
        <v>10</v>
      </c>
      <c r="N192" s="11"/>
      <c r="O192" s="11"/>
      <c r="P192" s="11"/>
      <c r="Q192" s="11" t="s">
        <v>693</v>
      </c>
      <c r="R192" s="11" t="s">
        <v>1090</v>
      </c>
      <c r="S192" s="11" t="s">
        <v>740</v>
      </c>
      <c r="T192" s="11" t="s">
        <v>1297</v>
      </c>
    </row>
    <row r="193" spans="1:20" ht="26" x14ac:dyDescent="0.35">
      <c r="A193" s="38" t="s">
        <v>577</v>
      </c>
      <c r="B193" s="11" t="s">
        <v>27</v>
      </c>
      <c r="C193" s="11" t="s">
        <v>124</v>
      </c>
      <c r="D193" s="11" t="s">
        <v>869</v>
      </c>
      <c r="E193" s="18" t="s">
        <v>637</v>
      </c>
      <c r="F193" s="18" t="s">
        <v>767</v>
      </c>
      <c r="G193" s="18" t="str">
        <f t="shared" si="3"/>
        <v>Bloque Electivo Libre</v>
      </c>
      <c r="H193" s="18" t="s">
        <v>1295</v>
      </c>
      <c r="I193" s="11" t="s">
        <v>689</v>
      </c>
      <c r="J193" s="11" t="s">
        <v>1296</v>
      </c>
      <c r="K193" s="11"/>
      <c r="L193" s="11" t="s">
        <v>9</v>
      </c>
      <c r="M193" s="11"/>
      <c r="N193" s="11"/>
      <c r="O193" s="11"/>
      <c r="P193" s="11"/>
      <c r="Q193" s="11" t="s">
        <v>693</v>
      </c>
      <c r="R193" s="11" t="s">
        <v>1090</v>
      </c>
      <c r="S193" s="11" t="s">
        <v>740</v>
      </c>
      <c r="T193" s="11" t="s">
        <v>1137</v>
      </c>
    </row>
    <row r="194" spans="1:20" ht="26" x14ac:dyDescent="0.35">
      <c r="A194" s="38" t="s">
        <v>577</v>
      </c>
      <c r="B194" s="11" t="s">
        <v>27</v>
      </c>
      <c r="C194" s="11" t="s">
        <v>125</v>
      </c>
      <c r="D194" s="11" t="s">
        <v>870</v>
      </c>
      <c r="E194" s="18" t="s">
        <v>637</v>
      </c>
      <c r="F194" s="18" t="s">
        <v>767</v>
      </c>
      <c r="G194" s="18" t="str">
        <f t="shared" si="3"/>
        <v>Bloque Electivo Libre</v>
      </c>
      <c r="H194" s="18" t="s">
        <v>1298</v>
      </c>
      <c r="I194" s="11" t="s">
        <v>689</v>
      </c>
      <c r="J194" s="11" t="s">
        <v>1299</v>
      </c>
      <c r="K194" s="11"/>
      <c r="L194" s="11"/>
      <c r="M194" s="11"/>
      <c r="N194" s="11"/>
      <c r="O194" s="11"/>
      <c r="P194" s="11"/>
      <c r="Q194" s="11" t="s">
        <v>704</v>
      </c>
      <c r="R194" s="11" t="s">
        <v>704</v>
      </c>
      <c r="S194" s="11" t="s">
        <v>715</v>
      </c>
      <c r="T194" s="11" t="s">
        <v>716</v>
      </c>
    </row>
    <row r="195" spans="1:20" ht="26" x14ac:dyDescent="0.35">
      <c r="A195" s="38" t="s">
        <v>577</v>
      </c>
      <c r="B195" s="11" t="s">
        <v>27</v>
      </c>
      <c r="C195" s="11" t="s">
        <v>125</v>
      </c>
      <c r="D195" s="11" t="s">
        <v>870</v>
      </c>
      <c r="E195" s="18" t="s">
        <v>637</v>
      </c>
      <c r="F195" s="18" t="s">
        <v>767</v>
      </c>
      <c r="G195" s="18" t="str">
        <f t="shared" si="3"/>
        <v>Bloque Electivo Libre</v>
      </c>
      <c r="H195" s="18" t="s">
        <v>1298</v>
      </c>
      <c r="I195" s="11" t="s">
        <v>689</v>
      </c>
      <c r="J195" s="11" t="s">
        <v>1299</v>
      </c>
      <c r="K195" s="11"/>
      <c r="L195" s="11"/>
      <c r="M195" s="11"/>
      <c r="N195" s="11"/>
      <c r="O195" s="11"/>
      <c r="P195" s="11"/>
      <c r="Q195" s="11" t="s">
        <v>704</v>
      </c>
      <c r="R195" s="11" t="s">
        <v>704</v>
      </c>
      <c r="S195" s="11" t="s">
        <v>715</v>
      </c>
      <c r="T195" s="11" t="s">
        <v>716</v>
      </c>
    </row>
    <row r="196" spans="1:20" ht="39" x14ac:dyDescent="0.35">
      <c r="A196" s="38" t="s">
        <v>577</v>
      </c>
      <c r="B196" s="11" t="s">
        <v>580</v>
      </c>
      <c r="C196" s="11" t="s">
        <v>72</v>
      </c>
      <c r="D196" s="11" t="s">
        <v>601</v>
      </c>
      <c r="E196" s="18" t="s">
        <v>636</v>
      </c>
      <c r="F196" s="18" t="s">
        <v>767</v>
      </c>
      <c r="G196" s="18" t="str">
        <f t="shared" si="3"/>
        <v>Bloque Electivo Libre</v>
      </c>
      <c r="H196" s="18" t="s">
        <v>651</v>
      </c>
      <c r="I196" s="11" t="s">
        <v>690</v>
      </c>
      <c r="J196" s="11" t="s">
        <v>1300</v>
      </c>
      <c r="K196" s="11" t="s">
        <v>8</v>
      </c>
      <c r="L196" s="11"/>
      <c r="M196" s="11"/>
      <c r="N196" s="11"/>
      <c r="O196" s="11"/>
      <c r="P196" s="11"/>
      <c r="Q196" s="11" t="s">
        <v>696</v>
      </c>
      <c r="R196" s="11" t="s">
        <v>702</v>
      </c>
      <c r="S196" s="11" t="s">
        <v>741</v>
      </c>
      <c r="T196" s="11" t="s">
        <v>752</v>
      </c>
    </row>
    <row r="197" spans="1:20" ht="26" x14ac:dyDescent="0.35">
      <c r="A197" s="38" t="s">
        <v>577</v>
      </c>
      <c r="B197" s="11" t="s">
        <v>580</v>
      </c>
      <c r="C197" s="11" t="s">
        <v>535</v>
      </c>
      <c r="D197" s="11" t="s">
        <v>599</v>
      </c>
      <c r="E197" s="18" t="s">
        <v>634</v>
      </c>
      <c r="F197" s="18" t="s">
        <v>567</v>
      </c>
      <c r="G197" s="18" t="str">
        <f t="shared" si="3"/>
        <v>Bloque Electivo Libre</v>
      </c>
      <c r="H197" s="18" t="s">
        <v>649</v>
      </c>
      <c r="I197" s="11" t="s">
        <v>691</v>
      </c>
      <c r="J197" s="11" t="s">
        <v>1301</v>
      </c>
      <c r="K197" s="11" t="s">
        <v>8</v>
      </c>
      <c r="L197" s="11"/>
      <c r="M197" s="11" t="s">
        <v>10</v>
      </c>
      <c r="N197" s="11"/>
      <c r="O197" s="11"/>
      <c r="P197" s="11"/>
      <c r="Q197" s="11" t="s">
        <v>697</v>
      </c>
      <c r="R197" s="11" t="s">
        <v>1040</v>
      </c>
      <c r="S197" s="11" t="s">
        <v>717</v>
      </c>
      <c r="T197" s="11" t="s">
        <v>730</v>
      </c>
    </row>
    <row r="198" spans="1:20" ht="26" x14ac:dyDescent="0.35">
      <c r="A198" s="38" t="s">
        <v>577</v>
      </c>
      <c r="B198" s="11" t="s">
        <v>580</v>
      </c>
      <c r="C198" s="11" t="s">
        <v>535</v>
      </c>
      <c r="D198" s="11" t="s">
        <v>599</v>
      </c>
      <c r="E198" s="18" t="s">
        <v>634</v>
      </c>
      <c r="F198" s="18" t="s">
        <v>567</v>
      </c>
      <c r="G198" s="18" t="str">
        <f t="shared" si="3"/>
        <v>Bloque Electivo Libre</v>
      </c>
      <c r="H198" s="18" t="s">
        <v>649</v>
      </c>
      <c r="I198" s="11" t="s">
        <v>691</v>
      </c>
      <c r="J198" s="11" t="s">
        <v>1302</v>
      </c>
      <c r="K198" s="11"/>
      <c r="L198" s="11" t="s">
        <v>9</v>
      </c>
      <c r="M198" s="11"/>
      <c r="N198" s="11" t="s">
        <v>11</v>
      </c>
      <c r="O198" s="11"/>
      <c r="P198" s="11"/>
      <c r="Q198" s="11" t="s">
        <v>694</v>
      </c>
      <c r="R198" s="11" t="s">
        <v>1041</v>
      </c>
      <c r="S198" s="11" t="s">
        <v>717</v>
      </c>
      <c r="T198" s="11" t="s">
        <v>730</v>
      </c>
    </row>
    <row r="199" spans="1:20" ht="26" x14ac:dyDescent="0.35">
      <c r="A199" s="38" t="s">
        <v>577</v>
      </c>
      <c r="B199" s="11" t="s">
        <v>580</v>
      </c>
      <c r="C199" s="11" t="s">
        <v>542</v>
      </c>
      <c r="D199" s="11" t="s">
        <v>607</v>
      </c>
      <c r="E199" s="18" t="s">
        <v>634</v>
      </c>
      <c r="F199" s="18" t="s">
        <v>567</v>
      </c>
      <c r="G199" s="18" t="str">
        <f t="shared" si="3"/>
        <v>Bloque Electivo Libre</v>
      </c>
      <c r="H199" s="18" t="s">
        <v>657</v>
      </c>
      <c r="I199" s="11" t="s">
        <v>691</v>
      </c>
      <c r="J199" s="11" t="s">
        <v>1303</v>
      </c>
      <c r="K199" s="11" t="s">
        <v>8</v>
      </c>
      <c r="L199" s="11"/>
      <c r="M199" s="11" t="s">
        <v>10</v>
      </c>
      <c r="N199" s="11"/>
      <c r="O199" s="11"/>
      <c r="P199" s="11"/>
      <c r="Q199" s="11" t="s">
        <v>694</v>
      </c>
      <c r="R199" s="11" t="s">
        <v>1041</v>
      </c>
      <c r="S199" s="11" t="s">
        <v>723</v>
      </c>
      <c r="T199" s="11" t="s">
        <v>1117</v>
      </c>
    </row>
    <row r="200" spans="1:20" ht="26" x14ac:dyDescent="0.35">
      <c r="A200" s="38" t="s">
        <v>577</v>
      </c>
      <c r="B200" s="11" t="s">
        <v>580</v>
      </c>
      <c r="C200" s="11" t="s">
        <v>871</v>
      </c>
      <c r="D200" s="11" t="s">
        <v>872</v>
      </c>
      <c r="E200" s="18" t="s">
        <v>634</v>
      </c>
      <c r="F200" s="18" t="s">
        <v>567</v>
      </c>
      <c r="G200" s="18" t="str">
        <f t="shared" si="3"/>
        <v>Bloque Electivo Libre</v>
      </c>
      <c r="H200" s="18" t="s">
        <v>1304</v>
      </c>
      <c r="I200" s="11" t="s">
        <v>691</v>
      </c>
      <c r="J200" s="11" t="s">
        <v>1305</v>
      </c>
      <c r="K200" s="11"/>
      <c r="L200" s="11" t="s">
        <v>9</v>
      </c>
      <c r="M200" s="11"/>
      <c r="N200" s="11" t="s">
        <v>11</v>
      </c>
      <c r="O200" s="11"/>
      <c r="P200" s="11"/>
      <c r="Q200" s="11" t="s">
        <v>697</v>
      </c>
      <c r="R200" s="11" t="s">
        <v>1040</v>
      </c>
      <c r="S200" s="11" t="s">
        <v>741</v>
      </c>
      <c r="T200" s="11" t="s">
        <v>751</v>
      </c>
    </row>
    <row r="201" spans="1:20" ht="39" x14ac:dyDescent="0.35">
      <c r="A201" s="38" t="s">
        <v>577</v>
      </c>
      <c r="B201" s="11" t="s">
        <v>584</v>
      </c>
      <c r="C201" s="11" t="s">
        <v>128</v>
      </c>
      <c r="D201" s="11" t="s">
        <v>627</v>
      </c>
      <c r="E201" s="18" t="s">
        <v>638</v>
      </c>
      <c r="F201" s="18" t="s">
        <v>767</v>
      </c>
      <c r="G201" s="18" t="str">
        <f t="shared" si="3"/>
        <v>Bloque Electivo Libre</v>
      </c>
      <c r="H201" s="18" t="s">
        <v>680</v>
      </c>
      <c r="I201" s="11" t="s">
        <v>690</v>
      </c>
      <c r="J201" s="11" t="s">
        <v>1306</v>
      </c>
      <c r="K201" s="11" t="s">
        <v>8</v>
      </c>
      <c r="L201" s="11"/>
      <c r="M201" s="11" t="s">
        <v>10</v>
      </c>
      <c r="N201" s="11"/>
      <c r="O201" s="11"/>
      <c r="P201" s="11"/>
      <c r="Q201" s="11" t="s">
        <v>705</v>
      </c>
      <c r="R201" s="11" t="s">
        <v>708</v>
      </c>
      <c r="S201" s="11" t="s">
        <v>721</v>
      </c>
      <c r="T201" s="11" t="s">
        <v>1273</v>
      </c>
    </row>
    <row r="202" spans="1:20" ht="39" x14ac:dyDescent="0.35">
      <c r="A202" s="38" t="s">
        <v>577</v>
      </c>
      <c r="B202" s="11" t="s">
        <v>584</v>
      </c>
      <c r="C202" s="11" t="s">
        <v>128</v>
      </c>
      <c r="D202" s="11" t="s">
        <v>627</v>
      </c>
      <c r="E202" s="18" t="s">
        <v>638</v>
      </c>
      <c r="F202" s="18" t="s">
        <v>767</v>
      </c>
      <c r="G202" s="18" t="str">
        <f t="shared" si="3"/>
        <v>Bloque Electivo Libre</v>
      </c>
      <c r="H202" s="18" t="s">
        <v>680</v>
      </c>
      <c r="I202" s="11" t="s">
        <v>690</v>
      </c>
      <c r="J202" s="11" t="s">
        <v>1307</v>
      </c>
      <c r="K202" s="11"/>
      <c r="L202" s="11"/>
      <c r="M202" s="11" t="s">
        <v>10</v>
      </c>
      <c r="N202" s="11"/>
      <c r="O202" s="11"/>
      <c r="P202" s="11"/>
      <c r="Q202" s="11" t="s">
        <v>698</v>
      </c>
      <c r="R202" s="11" t="s">
        <v>1057</v>
      </c>
      <c r="S202" s="11" t="s">
        <v>721</v>
      </c>
      <c r="T202" s="11" t="s">
        <v>1308</v>
      </c>
    </row>
    <row r="203" spans="1:20" ht="39" x14ac:dyDescent="0.35">
      <c r="A203" s="38" t="s">
        <v>577</v>
      </c>
      <c r="B203" s="11" t="s">
        <v>584</v>
      </c>
      <c r="C203" s="11" t="s">
        <v>128</v>
      </c>
      <c r="D203" s="11" t="s">
        <v>627</v>
      </c>
      <c r="E203" s="18" t="s">
        <v>638</v>
      </c>
      <c r="F203" s="18" t="s">
        <v>767</v>
      </c>
      <c r="G203" s="18" t="str">
        <f t="shared" si="3"/>
        <v>Bloque Electivo Libre</v>
      </c>
      <c r="H203" s="18" t="s">
        <v>680</v>
      </c>
      <c r="I203" s="11" t="s">
        <v>690</v>
      </c>
      <c r="J203" s="11" t="s">
        <v>1307</v>
      </c>
      <c r="K203" s="11" t="s">
        <v>8</v>
      </c>
      <c r="L203" s="11"/>
      <c r="M203" s="11"/>
      <c r="N203" s="11"/>
      <c r="O203" s="11"/>
      <c r="P203" s="11"/>
      <c r="Q203" s="11" t="s">
        <v>698</v>
      </c>
      <c r="R203" s="11" t="s">
        <v>1057</v>
      </c>
      <c r="S203" s="11" t="s">
        <v>721</v>
      </c>
      <c r="T203" s="11" t="s">
        <v>1309</v>
      </c>
    </row>
    <row r="204" spans="1:20" ht="39" x14ac:dyDescent="0.35">
      <c r="A204" s="38" t="s">
        <v>577</v>
      </c>
      <c r="B204" s="11" t="s">
        <v>584</v>
      </c>
      <c r="C204" s="11" t="s">
        <v>128</v>
      </c>
      <c r="D204" s="11" t="s">
        <v>627</v>
      </c>
      <c r="E204" s="18" t="s">
        <v>638</v>
      </c>
      <c r="F204" s="18" t="s">
        <v>767</v>
      </c>
      <c r="G204" s="18" t="str">
        <f t="shared" si="3"/>
        <v>Bloque Electivo Libre</v>
      </c>
      <c r="H204" s="18" t="s">
        <v>680</v>
      </c>
      <c r="I204" s="11" t="s">
        <v>690</v>
      </c>
      <c r="J204" s="11" t="s">
        <v>1310</v>
      </c>
      <c r="K204" s="11"/>
      <c r="L204" s="11" t="s">
        <v>9</v>
      </c>
      <c r="M204" s="11"/>
      <c r="N204" s="11" t="s">
        <v>11</v>
      </c>
      <c r="O204" s="11"/>
      <c r="P204" s="11"/>
      <c r="Q204" s="11" t="s">
        <v>705</v>
      </c>
      <c r="R204" s="11" t="s">
        <v>708</v>
      </c>
      <c r="S204" s="11" t="s">
        <v>721</v>
      </c>
      <c r="T204" s="11" t="s">
        <v>1311</v>
      </c>
    </row>
    <row r="205" spans="1:20" ht="26" x14ac:dyDescent="0.35">
      <c r="A205" s="38" t="s">
        <v>577</v>
      </c>
      <c r="B205" s="11" t="s">
        <v>584</v>
      </c>
      <c r="C205" s="11" t="s">
        <v>129</v>
      </c>
      <c r="D205" s="11" t="s">
        <v>873</v>
      </c>
      <c r="E205" s="18" t="s">
        <v>788</v>
      </c>
      <c r="F205" s="18" t="s">
        <v>767</v>
      </c>
      <c r="G205" s="18" t="str">
        <f t="shared" si="3"/>
        <v>Bloque Electivo Libre</v>
      </c>
      <c r="H205" s="18" t="s">
        <v>1312</v>
      </c>
      <c r="I205" s="11" t="s">
        <v>690</v>
      </c>
      <c r="J205" s="11" t="s">
        <v>1313</v>
      </c>
      <c r="K205" s="11"/>
      <c r="L205" s="11" t="s">
        <v>9</v>
      </c>
      <c r="M205" s="11"/>
      <c r="N205" s="11" t="s">
        <v>11</v>
      </c>
      <c r="O205" s="11"/>
      <c r="P205" s="11"/>
      <c r="Q205" s="11" t="s">
        <v>693</v>
      </c>
      <c r="R205" s="11" t="s">
        <v>1090</v>
      </c>
      <c r="S205" s="11" t="s">
        <v>721</v>
      </c>
      <c r="T205" s="11" t="s">
        <v>1314</v>
      </c>
    </row>
    <row r="206" spans="1:20" ht="26" x14ac:dyDescent="0.35">
      <c r="A206" s="38" t="s">
        <v>577</v>
      </c>
      <c r="B206" s="11" t="s">
        <v>584</v>
      </c>
      <c r="C206" s="11" t="s">
        <v>129</v>
      </c>
      <c r="D206" s="11" t="s">
        <v>873</v>
      </c>
      <c r="E206" s="18" t="s">
        <v>788</v>
      </c>
      <c r="F206" s="18" t="s">
        <v>767</v>
      </c>
      <c r="G206" s="18" t="str">
        <f t="shared" si="3"/>
        <v>Bloque Electivo Libre</v>
      </c>
      <c r="H206" s="18" t="s">
        <v>1312</v>
      </c>
      <c r="I206" s="11" t="s">
        <v>690</v>
      </c>
      <c r="J206" s="11" t="s">
        <v>1315</v>
      </c>
      <c r="K206" s="11"/>
      <c r="L206" s="11" t="s">
        <v>9</v>
      </c>
      <c r="M206" s="11"/>
      <c r="N206" s="11" t="s">
        <v>11</v>
      </c>
      <c r="O206" s="11"/>
      <c r="P206" s="11"/>
      <c r="Q206" s="11" t="s">
        <v>693</v>
      </c>
      <c r="R206" s="11" t="s">
        <v>1090</v>
      </c>
      <c r="S206" s="11" t="s">
        <v>721</v>
      </c>
      <c r="T206" s="11" t="s">
        <v>753</v>
      </c>
    </row>
    <row r="207" spans="1:20" ht="26" x14ac:dyDescent="0.35">
      <c r="A207" s="38" t="s">
        <v>577</v>
      </c>
      <c r="B207" s="11" t="s">
        <v>584</v>
      </c>
      <c r="C207" s="11" t="s">
        <v>129</v>
      </c>
      <c r="D207" s="11" t="s">
        <v>873</v>
      </c>
      <c r="E207" s="18" t="s">
        <v>788</v>
      </c>
      <c r="F207" s="18" t="s">
        <v>767</v>
      </c>
      <c r="G207" s="18" t="str">
        <f t="shared" si="3"/>
        <v>Bloque Electivo Libre</v>
      </c>
      <c r="H207" s="18" t="s">
        <v>1312</v>
      </c>
      <c r="I207" s="11" t="s">
        <v>690</v>
      </c>
      <c r="J207" s="11" t="s">
        <v>1316</v>
      </c>
      <c r="K207" s="11"/>
      <c r="L207" s="11" t="s">
        <v>9</v>
      </c>
      <c r="M207" s="11"/>
      <c r="N207" s="11" t="s">
        <v>11</v>
      </c>
      <c r="O207" s="11"/>
      <c r="P207" s="11"/>
      <c r="Q207" s="11" t="s">
        <v>705</v>
      </c>
      <c r="R207" s="11" t="s">
        <v>708</v>
      </c>
      <c r="S207" s="11" t="s">
        <v>721</v>
      </c>
      <c r="T207" s="11" t="s">
        <v>753</v>
      </c>
    </row>
    <row r="208" spans="1:20" ht="26" x14ac:dyDescent="0.35">
      <c r="A208" s="38" t="s">
        <v>577</v>
      </c>
      <c r="B208" s="11" t="s">
        <v>27</v>
      </c>
      <c r="C208" s="11" t="s">
        <v>105</v>
      </c>
      <c r="D208" s="11" t="s">
        <v>874</v>
      </c>
      <c r="E208" s="18" t="s">
        <v>637</v>
      </c>
      <c r="F208" s="18" t="s">
        <v>767</v>
      </c>
      <c r="G208" s="18" t="str">
        <f t="shared" si="3"/>
        <v>Bloque Electivo Libre</v>
      </c>
      <c r="H208" s="18" t="s">
        <v>1293</v>
      </c>
      <c r="I208" s="11" t="s">
        <v>1207</v>
      </c>
      <c r="J208" s="11" t="s">
        <v>1317</v>
      </c>
      <c r="K208" s="11"/>
      <c r="L208" s="11"/>
      <c r="M208" s="11"/>
      <c r="N208" s="11"/>
      <c r="O208" s="11"/>
      <c r="P208" s="11"/>
      <c r="Q208" s="11" t="s">
        <v>704</v>
      </c>
      <c r="R208" s="11" t="s">
        <v>704</v>
      </c>
      <c r="S208" s="11" t="s">
        <v>715</v>
      </c>
      <c r="T208" s="11" t="s">
        <v>716</v>
      </c>
    </row>
    <row r="209" spans="1:20" ht="26" x14ac:dyDescent="0.35">
      <c r="A209" s="38" t="s">
        <v>577</v>
      </c>
      <c r="B209" s="11" t="s">
        <v>27</v>
      </c>
      <c r="C209" s="11" t="s">
        <v>112</v>
      </c>
      <c r="D209" s="11" t="s">
        <v>875</v>
      </c>
      <c r="E209" s="18" t="s">
        <v>637</v>
      </c>
      <c r="F209" s="18" t="s">
        <v>767</v>
      </c>
      <c r="G209" s="18" t="str">
        <f t="shared" si="3"/>
        <v>Bloque Electivo Libre</v>
      </c>
      <c r="H209" s="18" t="s">
        <v>644</v>
      </c>
      <c r="I209" s="11" t="s">
        <v>689</v>
      </c>
      <c r="J209" s="11" t="s">
        <v>1318</v>
      </c>
      <c r="K209" s="11" t="s">
        <v>8</v>
      </c>
      <c r="L209" s="11"/>
      <c r="M209" s="11" t="s">
        <v>10</v>
      </c>
      <c r="N209" s="11"/>
      <c r="O209" s="11"/>
      <c r="P209" s="11"/>
      <c r="Q209" s="11" t="s">
        <v>697</v>
      </c>
      <c r="R209" s="11" t="s">
        <v>1040</v>
      </c>
      <c r="S209" s="11" t="s">
        <v>740</v>
      </c>
      <c r="T209" s="11" t="s">
        <v>1319</v>
      </c>
    </row>
    <row r="210" spans="1:20" ht="26" x14ac:dyDescent="0.35">
      <c r="A210" s="38" t="s">
        <v>577</v>
      </c>
      <c r="B210" s="11" t="s">
        <v>27</v>
      </c>
      <c r="C210" s="11" t="s">
        <v>112</v>
      </c>
      <c r="D210" s="11" t="s">
        <v>875</v>
      </c>
      <c r="E210" s="18" t="s">
        <v>637</v>
      </c>
      <c r="F210" s="18" t="s">
        <v>767</v>
      </c>
      <c r="G210" s="18" t="str">
        <f t="shared" si="3"/>
        <v>Bloque Electivo Libre</v>
      </c>
      <c r="H210" s="18" t="s">
        <v>644</v>
      </c>
      <c r="I210" s="11" t="s">
        <v>689</v>
      </c>
      <c r="J210" s="11" t="s">
        <v>1318</v>
      </c>
      <c r="K210" s="11"/>
      <c r="L210" s="11"/>
      <c r="M210" s="11"/>
      <c r="N210" s="11" t="s">
        <v>11</v>
      </c>
      <c r="O210" s="11"/>
      <c r="P210" s="11"/>
      <c r="Q210" s="11" t="s">
        <v>697</v>
      </c>
      <c r="R210" s="11" t="s">
        <v>1040</v>
      </c>
      <c r="S210" s="11" t="s">
        <v>740</v>
      </c>
      <c r="T210" s="11" t="s">
        <v>1320</v>
      </c>
    </row>
    <row r="211" spans="1:20" ht="39" x14ac:dyDescent="0.35">
      <c r="A211" s="38" t="s">
        <v>577</v>
      </c>
      <c r="B211" s="11" t="s">
        <v>27</v>
      </c>
      <c r="C211" s="11" t="s">
        <v>106</v>
      </c>
      <c r="D211" s="11" t="s">
        <v>876</v>
      </c>
      <c r="E211" s="18" t="s">
        <v>637</v>
      </c>
      <c r="F211" s="18" t="s">
        <v>767</v>
      </c>
      <c r="G211" s="18" t="str">
        <f t="shared" si="3"/>
        <v>Bloque Electivo Libre</v>
      </c>
      <c r="H211" s="18" t="s">
        <v>1321</v>
      </c>
      <c r="I211" s="11" t="s">
        <v>1322</v>
      </c>
      <c r="J211" s="11" t="s">
        <v>1323</v>
      </c>
      <c r="K211" s="11" t="s">
        <v>8</v>
      </c>
      <c r="L211" s="11"/>
      <c r="M211" s="11" t="s">
        <v>10</v>
      </c>
      <c r="N211" s="11"/>
      <c r="O211" s="11"/>
      <c r="P211" s="11"/>
      <c r="Q211" s="11" t="s">
        <v>1070</v>
      </c>
      <c r="R211" s="11" t="s">
        <v>1071</v>
      </c>
      <c r="S211" s="11" t="s">
        <v>740</v>
      </c>
      <c r="T211" s="11" t="s">
        <v>1319</v>
      </c>
    </row>
    <row r="212" spans="1:20" ht="39" x14ac:dyDescent="0.35">
      <c r="A212" s="38" t="s">
        <v>577</v>
      </c>
      <c r="B212" s="11" t="s">
        <v>27</v>
      </c>
      <c r="C212" s="11" t="s">
        <v>104</v>
      </c>
      <c r="D212" s="11" t="s">
        <v>877</v>
      </c>
      <c r="E212" s="18" t="s">
        <v>637</v>
      </c>
      <c r="F212" s="18" t="s">
        <v>767</v>
      </c>
      <c r="G212" s="18" t="str">
        <f t="shared" si="3"/>
        <v>Bloque Electivo Libre</v>
      </c>
      <c r="H212" s="18" t="s">
        <v>1324</v>
      </c>
      <c r="I212" s="11" t="s">
        <v>690</v>
      </c>
      <c r="J212" s="11" t="s">
        <v>1325</v>
      </c>
      <c r="K212" s="11"/>
      <c r="L212" s="11" t="s">
        <v>9</v>
      </c>
      <c r="M212" s="11"/>
      <c r="N212" s="11" t="s">
        <v>11</v>
      </c>
      <c r="O212" s="11"/>
      <c r="P212" s="11"/>
      <c r="Q212" s="11" t="s">
        <v>696</v>
      </c>
      <c r="R212" s="11" t="s">
        <v>1077</v>
      </c>
      <c r="S212" s="11" t="s">
        <v>740</v>
      </c>
      <c r="T212" s="11" t="s">
        <v>1164</v>
      </c>
    </row>
    <row r="213" spans="1:20" ht="39" x14ac:dyDescent="0.35">
      <c r="A213" s="38" t="s">
        <v>577</v>
      </c>
      <c r="B213" s="11" t="s">
        <v>878</v>
      </c>
      <c r="C213" s="11" t="s">
        <v>457</v>
      </c>
      <c r="D213" s="11" t="s">
        <v>879</v>
      </c>
      <c r="E213" s="18" t="s">
        <v>819</v>
      </c>
      <c r="F213" s="18" t="s">
        <v>767</v>
      </c>
      <c r="G213" s="18" t="str">
        <f t="shared" si="3"/>
        <v>Bloque Electivo Libre</v>
      </c>
      <c r="H213" s="18" t="s">
        <v>1326</v>
      </c>
      <c r="I213" s="11" t="s">
        <v>690</v>
      </c>
      <c r="J213" s="11" t="s">
        <v>1327</v>
      </c>
      <c r="K213" s="11" t="s">
        <v>8</v>
      </c>
      <c r="L213" s="11"/>
      <c r="M213" s="11" t="s">
        <v>10</v>
      </c>
      <c r="N213" s="11"/>
      <c r="O213" s="11"/>
      <c r="P213" s="11"/>
      <c r="Q213" s="11" t="s">
        <v>699</v>
      </c>
      <c r="R213" s="11" t="s">
        <v>700</v>
      </c>
      <c r="S213" s="11" t="s">
        <v>1042</v>
      </c>
      <c r="T213" s="11" t="s">
        <v>1328</v>
      </c>
    </row>
    <row r="214" spans="1:20" ht="26" x14ac:dyDescent="0.35">
      <c r="A214" s="38" t="s">
        <v>577</v>
      </c>
      <c r="B214" s="11" t="s">
        <v>580</v>
      </c>
      <c r="C214" s="11" t="s">
        <v>535</v>
      </c>
      <c r="D214" s="11" t="s">
        <v>599</v>
      </c>
      <c r="E214" s="18" t="s">
        <v>634</v>
      </c>
      <c r="F214" s="18" t="s">
        <v>567</v>
      </c>
      <c r="G214" s="18" t="str">
        <f t="shared" si="3"/>
        <v>Bloque Electivo Libre</v>
      </c>
      <c r="H214" s="18" t="s">
        <v>649</v>
      </c>
      <c r="I214" s="11" t="s">
        <v>691</v>
      </c>
      <c r="J214" s="11" t="s">
        <v>1329</v>
      </c>
      <c r="K214" s="11"/>
      <c r="L214" s="11" t="s">
        <v>9</v>
      </c>
      <c r="M214" s="11"/>
      <c r="N214" s="11" t="s">
        <v>11</v>
      </c>
      <c r="O214" s="11"/>
      <c r="P214" s="11"/>
      <c r="Q214" s="11" t="s">
        <v>696</v>
      </c>
      <c r="R214" s="11" t="s">
        <v>1077</v>
      </c>
      <c r="S214" s="11" t="s">
        <v>717</v>
      </c>
      <c r="T214" s="11" t="s">
        <v>734</v>
      </c>
    </row>
    <row r="215" spans="1:20" ht="26" x14ac:dyDescent="0.35">
      <c r="A215" s="38" t="s">
        <v>577</v>
      </c>
      <c r="B215" s="11" t="s">
        <v>580</v>
      </c>
      <c r="C215" s="11" t="s">
        <v>535</v>
      </c>
      <c r="D215" s="11" t="s">
        <v>599</v>
      </c>
      <c r="E215" s="18" t="s">
        <v>634</v>
      </c>
      <c r="F215" s="18" t="s">
        <v>567</v>
      </c>
      <c r="G215" s="18" t="str">
        <f t="shared" si="3"/>
        <v>Bloque Electivo Libre</v>
      </c>
      <c r="H215" s="18" t="s">
        <v>649</v>
      </c>
      <c r="I215" s="11" t="s">
        <v>691</v>
      </c>
      <c r="J215" s="11" t="s">
        <v>1330</v>
      </c>
      <c r="K215" s="11"/>
      <c r="L215" s="11" t="s">
        <v>9</v>
      </c>
      <c r="M215" s="11"/>
      <c r="N215" s="11" t="s">
        <v>11</v>
      </c>
      <c r="O215" s="11"/>
      <c r="P215" s="11"/>
      <c r="Q215" s="11" t="s">
        <v>698</v>
      </c>
      <c r="R215" s="11" t="s">
        <v>1057</v>
      </c>
      <c r="S215" s="11" t="s">
        <v>717</v>
      </c>
      <c r="T215" s="11" t="s">
        <v>734</v>
      </c>
    </row>
    <row r="216" spans="1:20" ht="26" x14ac:dyDescent="0.35">
      <c r="A216" s="38" t="s">
        <v>577</v>
      </c>
      <c r="B216" s="11" t="s">
        <v>580</v>
      </c>
      <c r="C216" s="11" t="s">
        <v>535</v>
      </c>
      <c r="D216" s="11" t="s">
        <v>599</v>
      </c>
      <c r="E216" s="18" t="s">
        <v>634</v>
      </c>
      <c r="F216" s="18" t="s">
        <v>567</v>
      </c>
      <c r="G216" s="18" t="str">
        <f t="shared" si="3"/>
        <v>Bloque Electivo Libre</v>
      </c>
      <c r="H216" s="18" t="s">
        <v>649</v>
      </c>
      <c r="I216" s="11" t="s">
        <v>691</v>
      </c>
      <c r="J216" s="11" t="s">
        <v>1331</v>
      </c>
      <c r="K216" s="11" t="s">
        <v>8</v>
      </c>
      <c r="L216" s="11"/>
      <c r="M216" s="11" t="s">
        <v>10</v>
      </c>
      <c r="N216" s="11"/>
      <c r="O216" s="11"/>
      <c r="P216" s="11"/>
      <c r="Q216" s="11" t="s">
        <v>703</v>
      </c>
      <c r="R216" s="11" t="s">
        <v>1053</v>
      </c>
      <c r="S216" s="11" t="s">
        <v>717</v>
      </c>
      <c r="T216" s="11" t="s">
        <v>733</v>
      </c>
    </row>
    <row r="217" spans="1:20" ht="26" x14ac:dyDescent="0.35">
      <c r="A217" s="38" t="s">
        <v>577</v>
      </c>
      <c r="B217" s="11" t="s">
        <v>580</v>
      </c>
      <c r="C217" s="11" t="s">
        <v>535</v>
      </c>
      <c r="D217" s="11" t="s">
        <v>599</v>
      </c>
      <c r="E217" s="18" t="s">
        <v>634</v>
      </c>
      <c r="F217" s="18" t="s">
        <v>567</v>
      </c>
      <c r="G217" s="18" t="str">
        <f t="shared" si="3"/>
        <v>Bloque Electivo Libre</v>
      </c>
      <c r="H217" s="18" t="s">
        <v>649</v>
      </c>
      <c r="I217" s="11" t="s">
        <v>691</v>
      </c>
      <c r="J217" s="11" t="s">
        <v>1332</v>
      </c>
      <c r="K217" s="11" t="s">
        <v>8</v>
      </c>
      <c r="L217" s="11"/>
      <c r="M217" s="11" t="s">
        <v>10</v>
      </c>
      <c r="N217" s="11"/>
      <c r="O217" s="11"/>
      <c r="P217" s="11"/>
      <c r="Q217" s="11" t="s">
        <v>697</v>
      </c>
      <c r="R217" s="11" t="s">
        <v>1040</v>
      </c>
      <c r="S217" s="11" t="s">
        <v>717</v>
      </c>
      <c r="T217" s="11" t="s">
        <v>733</v>
      </c>
    </row>
    <row r="218" spans="1:20" ht="39" x14ac:dyDescent="0.35">
      <c r="A218" s="38" t="s">
        <v>577</v>
      </c>
      <c r="B218" s="11" t="s">
        <v>580</v>
      </c>
      <c r="C218" s="11" t="s">
        <v>543</v>
      </c>
      <c r="D218" s="11" t="s">
        <v>880</v>
      </c>
      <c r="E218" s="18" t="s">
        <v>634</v>
      </c>
      <c r="F218" s="18" t="s">
        <v>567</v>
      </c>
      <c r="G218" s="18" t="str">
        <f t="shared" ref="G218:G281" si="4">IFERROR(VLOOKUP(CONCATENATE(C218,$C$19),concatenado,2,FALSE),"Bloque Electivo Libre")</f>
        <v>Bloque Electivo Libre</v>
      </c>
      <c r="H218" s="18" t="s">
        <v>658</v>
      </c>
      <c r="I218" s="11" t="s">
        <v>691</v>
      </c>
      <c r="J218" s="11" t="s">
        <v>1333</v>
      </c>
      <c r="K218" s="11" t="s">
        <v>8</v>
      </c>
      <c r="L218" s="11"/>
      <c r="M218" s="11" t="s">
        <v>10</v>
      </c>
      <c r="N218" s="11"/>
      <c r="O218" s="11"/>
      <c r="P218" s="11"/>
      <c r="Q218" s="11" t="s">
        <v>699</v>
      </c>
      <c r="R218" s="11" t="s">
        <v>700</v>
      </c>
      <c r="S218" s="11" t="s">
        <v>717</v>
      </c>
      <c r="T218" s="11" t="s">
        <v>1334</v>
      </c>
    </row>
    <row r="219" spans="1:20" ht="39" x14ac:dyDescent="0.35">
      <c r="A219" s="38" t="s">
        <v>577</v>
      </c>
      <c r="B219" s="11" t="s">
        <v>580</v>
      </c>
      <c r="C219" s="11" t="s">
        <v>543</v>
      </c>
      <c r="D219" s="11" t="s">
        <v>880</v>
      </c>
      <c r="E219" s="18" t="s">
        <v>634</v>
      </c>
      <c r="F219" s="18" t="s">
        <v>567</v>
      </c>
      <c r="G219" s="18" t="str">
        <f t="shared" si="4"/>
        <v>Bloque Electivo Libre</v>
      </c>
      <c r="H219" s="18" t="s">
        <v>658</v>
      </c>
      <c r="I219" s="11" t="s">
        <v>691</v>
      </c>
      <c r="J219" s="11" t="s">
        <v>1335</v>
      </c>
      <c r="K219" s="11" t="s">
        <v>8</v>
      </c>
      <c r="L219" s="11"/>
      <c r="M219" s="11" t="s">
        <v>10</v>
      </c>
      <c r="N219" s="11"/>
      <c r="O219" s="11"/>
      <c r="P219" s="11"/>
      <c r="Q219" s="11" t="s">
        <v>703</v>
      </c>
      <c r="R219" s="11" t="s">
        <v>1053</v>
      </c>
      <c r="S219" s="11" t="s">
        <v>717</v>
      </c>
      <c r="T219" s="11" t="s">
        <v>1334</v>
      </c>
    </row>
    <row r="220" spans="1:20" ht="26" x14ac:dyDescent="0.35">
      <c r="A220" s="38" t="s">
        <v>577</v>
      </c>
      <c r="B220" s="11" t="s">
        <v>580</v>
      </c>
      <c r="C220" s="11" t="s">
        <v>542</v>
      </c>
      <c r="D220" s="11" t="s">
        <v>607</v>
      </c>
      <c r="E220" s="18" t="s">
        <v>634</v>
      </c>
      <c r="F220" s="18" t="s">
        <v>567</v>
      </c>
      <c r="G220" s="18" t="str">
        <f t="shared" si="4"/>
        <v>Bloque Electivo Libre</v>
      </c>
      <c r="H220" s="18" t="s">
        <v>657</v>
      </c>
      <c r="I220" s="11" t="s">
        <v>691</v>
      </c>
      <c r="J220" s="11" t="s">
        <v>1336</v>
      </c>
      <c r="K220" s="11" t="s">
        <v>8</v>
      </c>
      <c r="L220" s="11"/>
      <c r="M220" s="11" t="s">
        <v>10</v>
      </c>
      <c r="N220" s="11"/>
      <c r="O220" s="11"/>
      <c r="P220" s="11"/>
      <c r="Q220" s="11" t="s">
        <v>696</v>
      </c>
      <c r="R220" s="11" t="s">
        <v>1077</v>
      </c>
      <c r="S220" s="11" t="s">
        <v>717</v>
      </c>
      <c r="T220" s="11" t="s">
        <v>734</v>
      </c>
    </row>
    <row r="221" spans="1:20" ht="26" x14ac:dyDescent="0.35">
      <c r="A221" s="38" t="s">
        <v>577</v>
      </c>
      <c r="B221" s="11" t="s">
        <v>580</v>
      </c>
      <c r="C221" s="11" t="s">
        <v>542</v>
      </c>
      <c r="D221" s="11" t="s">
        <v>607</v>
      </c>
      <c r="E221" s="18" t="s">
        <v>634</v>
      </c>
      <c r="F221" s="18" t="s">
        <v>567</v>
      </c>
      <c r="G221" s="18" t="str">
        <f t="shared" si="4"/>
        <v>Bloque Electivo Libre</v>
      </c>
      <c r="H221" s="18" t="s">
        <v>657</v>
      </c>
      <c r="I221" s="11" t="s">
        <v>691</v>
      </c>
      <c r="J221" s="11" t="s">
        <v>1337</v>
      </c>
      <c r="K221" s="11" t="s">
        <v>8</v>
      </c>
      <c r="L221" s="11"/>
      <c r="M221" s="11" t="s">
        <v>10</v>
      </c>
      <c r="N221" s="11"/>
      <c r="O221" s="11"/>
      <c r="P221" s="11"/>
      <c r="Q221" s="11" t="s">
        <v>699</v>
      </c>
      <c r="R221" s="11" t="s">
        <v>700</v>
      </c>
      <c r="S221" s="11" t="s">
        <v>717</v>
      </c>
      <c r="T221" s="11" t="s">
        <v>734</v>
      </c>
    </row>
    <row r="222" spans="1:20" ht="39" x14ac:dyDescent="0.35">
      <c r="A222" s="38" t="s">
        <v>577</v>
      </c>
      <c r="B222" s="11" t="s">
        <v>580</v>
      </c>
      <c r="C222" s="11" t="s">
        <v>541</v>
      </c>
      <c r="D222" s="11" t="s">
        <v>881</v>
      </c>
      <c r="E222" s="18" t="s">
        <v>634</v>
      </c>
      <c r="F222" s="18" t="s">
        <v>567</v>
      </c>
      <c r="G222" s="18" t="str">
        <f t="shared" si="4"/>
        <v>Bloque Electivo Libre</v>
      </c>
      <c r="H222" s="18" t="s">
        <v>660</v>
      </c>
      <c r="I222" s="11" t="s">
        <v>691</v>
      </c>
      <c r="J222" s="11" t="s">
        <v>1338</v>
      </c>
      <c r="K222" s="11" t="s">
        <v>8</v>
      </c>
      <c r="L222" s="11"/>
      <c r="M222" s="11" t="s">
        <v>10</v>
      </c>
      <c r="N222" s="11"/>
      <c r="O222" s="11"/>
      <c r="P222" s="11"/>
      <c r="Q222" s="11" t="s">
        <v>696</v>
      </c>
      <c r="R222" s="11" t="s">
        <v>1077</v>
      </c>
      <c r="S222" s="11" t="s">
        <v>717</v>
      </c>
      <c r="T222" s="11" t="s">
        <v>1339</v>
      </c>
    </row>
    <row r="223" spans="1:20" ht="39" x14ac:dyDescent="0.35">
      <c r="A223" s="38" t="s">
        <v>577</v>
      </c>
      <c r="B223" s="11" t="s">
        <v>580</v>
      </c>
      <c r="C223" s="11" t="s">
        <v>541</v>
      </c>
      <c r="D223" s="11" t="s">
        <v>882</v>
      </c>
      <c r="E223" s="18" t="s">
        <v>634</v>
      </c>
      <c r="F223" s="18" t="s">
        <v>567</v>
      </c>
      <c r="G223" s="18" t="str">
        <f t="shared" si="4"/>
        <v>Bloque Electivo Libre</v>
      </c>
      <c r="H223" s="18" t="s">
        <v>660</v>
      </c>
      <c r="I223" s="11" t="s">
        <v>691</v>
      </c>
      <c r="J223" s="11" t="s">
        <v>1340</v>
      </c>
      <c r="K223" s="11" t="s">
        <v>8</v>
      </c>
      <c r="L223" s="11"/>
      <c r="M223" s="11" t="s">
        <v>10</v>
      </c>
      <c r="N223" s="11"/>
      <c r="O223" s="11"/>
      <c r="P223" s="11"/>
      <c r="Q223" s="11" t="s">
        <v>698</v>
      </c>
      <c r="R223" s="11" t="s">
        <v>1057</v>
      </c>
      <c r="S223" s="11" t="s">
        <v>717</v>
      </c>
      <c r="T223" s="11" t="s">
        <v>731</v>
      </c>
    </row>
    <row r="224" spans="1:20" ht="39" x14ac:dyDescent="0.35">
      <c r="A224" s="38" t="s">
        <v>577</v>
      </c>
      <c r="B224" s="11" t="s">
        <v>580</v>
      </c>
      <c r="C224" s="11" t="s">
        <v>480</v>
      </c>
      <c r="D224" s="11" t="s">
        <v>609</v>
      </c>
      <c r="E224" s="18" t="s">
        <v>636</v>
      </c>
      <c r="F224" s="18" t="s">
        <v>767</v>
      </c>
      <c r="G224" s="18" t="str">
        <f t="shared" si="4"/>
        <v>Bloque Electivo Libre</v>
      </c>
      <c r="H224" s="18" t="s">
        <v>659</v>
      </c>
      <c r="I224" s="11" t="s">
        <v>690</v>
      </c>
      <c r="J224" s="11" t="s">
        <v>1341</v>
      </c>
      <c r="K224" s="11"/>
      <c r="L224" s="11"/>
      <c r="M224" s="11"/>
      <c r="N224" s="11"/>
      <c r="O224" s="11"/>
      <c r="P224" s="11"/>
      <c r="Q224" s="11" t="s">
        <v>704</v>
      </c>
      <c r="R224" s="11" t="s">
        <v>704</v>
      </c>
      <c r="S224" s="11" t="s">
        <v>715</v>
      </c>
      <c r="T224" s="11" t="s">
        <v>716</v>
      </c>
    </row>
    <row r="225" spans="1:20" x14ac:dyDescent="0.35">
      <c r="A225" s="38" t="s">
        <v>577</v>
      </c>
      <c r="B225" s="11" t="s">
        <v>580</v>
      </c>
      <c r="C225" s="11" t="s">
        <v>883</v>
      </c>
      <c r="D225" s="11" t="s">
        <v>884</v>
      </c>
      <c r="E225" s="18" t="s">
        <v>634</v>
      </c>
      <c r="F225" s="18" t="s">
        <v>567</v>
      </c>
      <c r="G225" s="18" t="str">
        <f t="shared" si="4"/>
        <v>Bloque Electivo Libre</v>
      </c>
      <c r="H225" s="18" t="s">
        <v>661</v>
      </c>
      <c r="I225" s="11" t="s">
        <v>691</v>
      </c>
      <c r="J225" s="11" t="s">
        <v>1342</v>
      </c>
      <c r="K225" s="11"/>
      <c r="L225" s="11"/>
      <c r="M225" s="11"/>
      <c r="N225" s="11"/>
      <c r="O225" s="11"/>
      <c r="P225" s="11"/>
      <c r="Q225" s="11" t="s">
        <v>704</v>
      </c>
      <c r="R225" s="11" t="s">
        <v>704</v>
      </c>
      <c r="S225" s="11" t="s">
        <v>715</v>
      </c>
      <c r="T225" s="11" t="s">
        <v>716</v>
      </c>
    </row>
    <row r="226" spans="1:20" ht="39" x14ac:dyDescent="0.35">
      <c r="A226" s="38" t="s">
        <v>577</v>
      </c>
      <c r="B226" s="11" t="s">
        <v>580</v>
      </c>
      <c r="C226" s="11" t="s">
        <v>541</v>
      </c>
      <c r="D226" s="11" t="s">
        <v>610</v>
      </c>
      <c r="E226" s="18" t="s">
        <v>634</v>
      </c>
      <c r="F226" s="18" t="s">
        <v>567</v>
      </c>
      <c r="G226" s="18" t="str">
        <f t="shared" si="4"/>
        <v>Bloque Electivo Libre</v>
      </c>
      <c r="H226" s="18" t="s">
        <v>660</v>
      </c>
      <c r="I226" s="11" t="s">
        <v>691</v>
      </c>
      <c r="J226" s="11" t="s">
        <v>1343</v>
      </c>
      <c r="K226" s="11" t="s">
        <v>8</v>
      </c>
      <c r="L226" s="11"/>
      <c r="M226" s="11"/>
      <c r="N226" s="11"/>
      <c r="O226" s="11"/>
      <c r="P226" s="11"/>
      <c r="Q226" s="11" t="s">
        <v>698</v>
      </c>
      <c r="R226" s="11" t="s">
        <v>710</v>
      </c>
      <c r="S226" s="11" t="s">
        <v>717</v>
      </c>
      <c r="T226" s="11" t="s">
        <v>730</v>
      </c>
    </row>
    <row r="227" spans="1:20" x14ac:dyDescent="0.35">
      <c r="A227" s="38" t="s">
        <v>577</v>
      </c>
      <c r="B227" s="11" t="s">
        <v>580</v>
      </c>
      <c r="C227" s="11" t="s">
        <v>883</v>
      </c>
      <c r="D227" s="11" t="s">
        <v>884</v>
      </c>
      <c r="E227" s="18" t="s">
        <v>634</v>
      </c>
      <c r="F227" s="18" t="s">
        <v>567</v>
      </c>
      <c r="G227" s="18" t="str">
        <f t="shared" si="4"/>
        <v>Bloque Electivo Libre</v>
      </c>
      <c r="H227" s="18" t="s">
        <v>661</v>
      </c>
      <c r="I227" s="11" t="s">
        <v>691</v>
      </c>
      <c r="J227" s="11" t="s">
        <v>1344</v>
      </c>
      <c r="K227" s="11"/>
      <c r="L227" s="11" t="s">
        <v>9</v>
      </c>
      <c r="M227" s="11"/>
      <c r="N227" s="11" t="s">
        <v>11</v>
      </c>
      <c r="O227" s="11"/>
      <c r="P227" s="11"/>
      <c r="Q227" s="11" t="s">
        <v>707</v>
      </c>
      <c r="R227" s="11" t="s">
        <v>1051</v>
      </c>
      <c r="S227" s="11" t="s">
        <v>721</v>
      </c>
      <c r="T227" s="11" t="s">
        <v>781</v>
      </c>
    </row>
    <row r="228" spans="1:20" ht="26" x14ac:dyDescent="0.35">
      <c r="A228" s="38" t="s">
        <v>577</v>
      </c>
      <c r="B228" s="11" t="s">
        <v>580</v>
      </c>
      <c r="C228" s="11" t="s">
        <v>589</v>
      </c>
      <c r="D228" s="11" t="s">
        <v>885</v>
      </c>
      <c r="E228" s="18" t="s">
        <v>634</v>
      </c>
      <c r="F228" s="18" t="s">
        <v>567</v>
      </c>
      <c r="G228" s="18" t="str">
        <f t="shared" si="4"/>
        <v>Bloque Electivo Libre</v>
      </c>
      <c r="H228" s="18" t="s">
        <v>662</v>
      </c>
      <c r="I228" s="11" t="s">
        <v>691</v>
      </c>
      <c r="J228" s="11" t="s">
        <v>1345</v>
      </c>
      <c r="K228" s="11" t="s">
        <v>8</v>
      </c>
      <c r="L228" s="11"/>
      <c r="M228" s="11" t="s">
        <v>10</v>
      </c>
      <c r="N228" s="11"/>
      <c r="O228" s="11"/>
      <c r="P228" s="11"/>
      <c r="Q228" s="11" t="s">
        <v>699</v>
      </c>
      <c r="R228" s="11" t="s">
        <v>700</v>
      </c>
      <c r="S228" s="11" t="s">
        <v>717</v>
      </c>
      <c r="T228" s="11" t="s">
        <v>1346</v>
      </c>
    </row>
    <row r="229" spans="1:20" ht="26" x14ac:dyDescent="0.35">
      <c r="A229" s="38" t="s">
        <v>577</v>
      </c>
      <c r="B229" s="11" t="s">
        <v>580</v>
      </c>
      <c r="C229" s="11" t="s">
        <v>563</v>
      </c>
      <c r="D229" s="11" t="s">
        <v>630</v>
      </c>
      <c r="E229" s="18" t="s">
        <v>634</v>
      </c>
      <c r="F229" s="18" t="s">
        <v>567</v>
      </c>
      <c r="G229" s="18" t="str">
        <f t="shared" si="4"/>
        <v>Bloque Electivo Libre</v>
      </c>
      <c r="H229" s="18" t="s">
        <v>684</v>
      </c>
      <c r="I229" s="11" t="s">
        <v>691</v>
      </c>
      <c r="J229" s="11" t="s">
        <v>1347</v>
      </c>
      <c r="K229" s="11" t="s">
        <v>8</v>
      </c>
      <c r="L229" s="11"/>
      <c r="M229" s="11" t="s">
        <v>10</v>
      </c>
      <c r="N229" s="11"/>
      <c r="O229" s="11"/>
      <c r="P229" s="11"/>
      <c r="Q229" s="11" t="s">
        <v>698</v>
      </c>
      <c r="R229" s="11" t="s">
        <v>1057</v>
      </c>
      <c r="S229" s="11" t="s">
        <v>713</v>
      </c>
      <c r="T229" s="11" t="s">
        <v>1132</v>
      </c>
    </row>
    <row r="230" spans="1:20" ht="39" x14ac:dyDescent="0.35">
      <c r="A230" s="38" t="s">
        <v>577</v>
      </c>
      <c r="B230" s="11" t="s">
        <v>580</v>
      </c>
      <c r="C230" s="11" t="s">
        <v>480</v>
      </c>
      <c r="D230" s="11" t="s">
        <v>609</v>
      </c>
      <c r="E230" s="18" t="s">
        <v>636</v>
      </c>
      <c r="F230" s="18" t="s">
        <v>767</v>
      </c>
      <c r="G230" s="18" t="str">
        <f t="shared" si="4"/>
        <v>Bloque Electivo Libre</v>
      </c>
      <c r="H230" s="18" t="s">
        <v>659</v>
      </c>
      <c r="I230" s="11" t="s">
        <v>690</v>
      </c>
      <c r="J230" s="11" t="s">
        <v>1348</v>
      </c>
      <c r="K230" s="11" t="s">
        <v>8</v>
      </c>
      <c r="L230" s="11"/>
      <c r="M230" s="11" t="s">
        <v>10</v>
      </c>
      <c r="N230" s="11"/>
      <c r="O230" s="11"/>
      <c r="P230" s="11"/>
      <c r="Q230" s="11" t="s">
        <v>696</v>
      </c>
      <c r="R230" s="11" t="s">
        <v>1077</v>
      </c>
      <c r="S230" s="11" t="s">
        <v>723</v>
      </c>
      <c r="T230" s="11" t="s">
        <v>1068</v>
      </c>
    </row>
    <row r="231" spans="1:20" ht="26" x14ac:dyDescent="0.35">
      <c r="A231" s="38" t="s">
        <v>577</v>
      </c>
      <c r="B231" s="11" t="s">
        <v>580</v>
      </c>
      <c r="C231" s="11" t="s">
        <v>589</v>
      </c>
      <c r="D231" s="11" t="s">
        <v>611</v>
      </c>
      <c r="E231" s="18" t="s">
        <v>634</v>
      </c>
      <c r="F231" s="18" t="s">
        <v>567</v>
      </c>
      <c r="G231" s="18" t="str">
        <f t="shared" si="4"/>
        <v>Bloque Electivo Libre</v>
      </c>
      <c r="H231" s="18" t="s">
        <v>662</v>
      </c>
      <c r="I231" s="11" t="s">
        <v>691</v>
      </c>
      <c r="J231" s="11" t="s">
        <v>1349</v>
      </c>
      <c r="K231" s="11"/>
      <c r="L231" s="11" t="s">
        <v>9</v>
      </c>
      <c r="M231" s="11"/>
      <c r="N231" s="11" t="s">
        <v>11</v>
      </c>
      <c r="O231" s="11"/>
      <c r="P231" s="11"/>
      <c r="Q231" s="11" t="s">
        <v>693</v>
      </c>
      <c r="R231" s="11" t="s">
        <v>1090</v>
      </c>
      <c r="S231" s="11" t="s">
        <v>717</v>
      </c>
      <c r="T231" s="11" t="s">
        <v>1334</v>
      </c>
    </row>
    <row r="232" spans="1:20" x14ac:dyDescent="0.35">
      <c r="A232" s="38" t="s">
        <v>577</v>
      </c>
      <c r="B232" s="11" t="s">
        <v>580</v>
      </c>
      <c r="C232" s="11" t="s">
        <v>886</v>
      </c>
      <c r="D232" s="11" t="s">
        <v>887</v>
      </c>
      <c r="E232" s="18" t="s">
        <v>634</v>
      </c>
      <c r="F232" s="18" t="s">
        <v>567</v>
      </c>
      <c r="G232" s="18" t="str">
        <f t="shared" si="4"/>
        <v>Bloque Electivo Libre</v>
      </c>
      <c r="H232" s="18" t="s">
        <v>1350</v>
      </c>
      <c r="I232" s="11" t="s">
        <v>691</v>
      </c>
      <c r="J232" s="11" t="s">
        <v>1351</v>
      </c>
      <c r="K232" s="11"/>
      <c r="L232" s="11" t="s">
        <v>9</v>
      </c>
      <c r="M232" s="11"/>
      <c r="N232" s="11" t="s">
        <v>11</v>
      </c>
      <c r="O232" s="11"/>
      <c r="P232" s="11"/>
      <c r="Q232" s="11" t="s">
        <v>698</v>
      </c>
      <c r="R232" s="11" t="s">
        <v>1057</v>
      </c>
      <c r="S232" s="11" t="s">
        <v>717</v>
      </c>
      <c r="T232" s="11" t="s">
        <v>1334</v>
      </c>
    </row>
    <row r="233" spans="1:20" ht="26" x14ac:dyDescent="0.35">
      <c r="A233" s="38" t="s">
        <v>577</v>
      </c>
      <c r="B233" s="11" t="s">
        <v>580</v>
      </c>
      <c r="C233" s="11" t="s">
        <v>589</v>
      </c>
      <c r="D233" s="11" t="s">
        <v>611</v>
      </c>
      <c r="E233" s="18" t="s">
        <v>634</v>
      </c>
      <c r="F233" s="18" t="s">
        <v>567</v>
      </c>
      <c r="G233" s="18" t="str">
        <f t="shared" si="4"/>
        <v>Bloque Electivo Libre</v>
      </c>
      <c r="H233" s="18" t="s">
        <v>662</v>
      </c>
      <c r="I233" s="11" t="s">
        <v>691</v>
      </c>
      <c r="J233" s="11" t="s">
        <v>1352</v>
      </c>
      <c r="K233" s="11"/>
      <c r="L233" s="11" t="s">
        <v>9</v>
      </c>
      <c r="M233" s="11"/>
      <c r="N233" s="11" t="s">
        <v>11</v>
      </c>
      <c r="O233" s="11"/>
      <c r="P233" s="11"/>
      <c r="Q233" s="11" t="s">
        <v>699</v>
      </c>
      <c r="R233" s="11" t="s">
        <v>700</v>
      </c>
      <c r="S233" s="11" t="s">
        <v>717</v>
      </c>
      <c r="T233" s="11" t="s">
        <v>1334</v>
      </c>
    </row>
    <row r="234" spans="1:20" ht="26" x14ac:dyDescent="0.35">
      <c r="A234" s="38" t="s">
        <v>577</v>
      </c>
      <c r="B234" s="11" t="s">
        <v>580</v>
      </c>
      <c r="C234" s="11" t="s">
        <v>888</v>
      </c>
      <c r="D234" s="11" t="s">
        <v>889</v>
      </c>
      <c r="E234" s="18" t="s">
        <v>636</v>
      </c>
      <c r="F234" s="18" t="s">
        <v>767</v>
      </c>
      <c r="G234" s="18" t="str">
        <f t="shared" si="4"/>
        <v>Bloque Electivo Libre</v>
      </c>
      <c r="H234" s="18" t="s">
        <v>1353</v>
      </c>
      <c r="I234" s="11" t="s">
        <v>690</v>
      </c>
      <c r="J234" s="11" t="s">
        <v>1354</v>
      </c>
      <c r="K234" s="11" t="s">
        <v>8</v>
      </c>
      <c r="L234" s="11"/>
      <c r="M234" s="11" t="s">
        <v>10</v>
      </c>
      <c r="N234" s="11"/>
      <c r="O234" s="11"/>
      <c r="P234" s="11"/>
      <c r="Q234" s="11" t="s">
        <v>693</v>
      </c>
      <c r="R234" s="11" t="s">
        <v>1090</v>
      </c>
      <c r="S234" s="11" t="s">
        <v>723</v>
      </c>
      <c r="T234" s="11" t="s">
        <v>724</v>
      </c>
    </row>
    <row r="235" spans="1:20" ht="26" x14ac:dyDescent="0.35">
      <c r="A235" s="38" t="s">
        <v>577</v>
      </c>
      <c r="B235" s="11" t="s">
        <v>580</v>
      </c>
      <c r="C235" s="11" t="s">
        <v>888</v>
      </c>
      <c r="D235" s="11" t="s">
        <v>889</v>
      </c>
      <c r="E235" s="18" t="s">
        <v>636</v>
      </c>
      <c r="F235" s="18" t="s">
        <v>767</v>
      </c>
      <c r="G235" s="18" t="str">
        <f t="shared" si="4"/>
        <v>Bloque Electivo Libre</v>
      </c>
      <c r="H235" s="18" t="s">
        <v>1353</v>
      </c>
      <c r="I235" s="11" t="s">
        <v>690</v>
      </c>
      <c r="J235" s="11" t="s">
        <v>1355</v>
      </c>
      <c r="K235" s="11"/>
      <c r="L235" s="11" t="s">
        <v>9</v>
      </c>
      <c r="M235" s="11"/>
      <c r="N235" s="11" t="s">
        <v>11</v>
      </c>
      <c r="O235" s="11"/>
      <c r="P235" s="11"/>
      <c r="Q235" s="11" t="s">
        <v>693</v>
      </c>
      <c r="R235" s="11" t="s">
        <v>1090</v>
      </c>
      <c r="S235" s="11" t="s">
        <v>723</v>
      </c>
      <c r="T235" s="11" t="s">
        <v>1356</v>
      </c>
    </row>
    <row r="236" spans="1:20" ht="26" x14ac:dyDescent="0.35">
      <c r="A236" s="38" t="s">
        <v>577</v>
      </c>
      <c r="B236" s="11" t="s">
        <v>585</v>
      </c>
      <c r="C236" s="11" t="s">
        <v>151</v>
      </c>
      <c r="D236" s="11" t="s">
        <v>890</v>
      </c>
      <c r="E236" s="18" t="s">
        <v>891</v>
      </c>
      <c r="F236" s="18" t="s">
        <v>767</v>
      </c>
      <c r="G236" s="18" t="str">
        <f t="shared" si="4"/>
        <v>Bloque Electivo Libre</v>
      </c>
      <c r="H236" s="18" t="s">
        <v>1357</v>
      </c>
      <c r="I236" s="11" t="s">
        <v>691</v>
      </c>
      <c r="J236" s="11" t="s">
        <v>1358</v>
      </c>
      <c r="K236" s="11"/>
      <c r="L236" s="11"/>
      <c r="M236" s="11"/>
      <c r="N236" s="11"/>
      <c r="O236" s="11" t="s">
        <v>12</v>
      </c>
      <c r="P236" s="11"/>
      <c r="Q236" s="11" t="s">
        <v>699</v>
      </c>
      <c r="R236" s="11" t="s">
        <v>700</v>
      </c>
      <c r="S236" s="11" t="s">
        <v>713</v>
      </c>
      <c r="T236" s="11" t="s">
        <v>1359</v>
      </c>
    </row>
    <row r="237" spans="1:20" ht="39" x14ac:dyDescent="0.35">
      <c r="A237" s="38" t="s">
        <v>577</v>
      </c>
      <c r="B237" s="11" t="s">
        <v>22</v>
      </c>
      <c r="C237" s="11" t="s">
        <v>33</v>
      </c>
      <c r="D237" s="11" t="s">
        <v>892</v>
      </c>
      <c r="E237" s="18" t="s">
        <v>893</v>
      </c>
      <c r="F237" s="18" t="s">
        <v>767</v>
      </c>
      <c r="G237" s="18" t="str">
        <f t="shared" si="4"/>
        <v>Bloque Electivo Libre</v>
      </c>
      <c r="H237" s="18" t="s">
        <v>1360</v>
      </c>
      <c r="I237" s="11" t="s">
        <v>690</v>
      </c>
      <c r="J237" s="11" t="s">
        <v>1361</v>
      </c>
      <c r="K237" s="11"/>
      <c r="L237" s="11"/>
      <c r="M237" s="11"/>
      <c r="N237" s="11"/>
      <c r="O237" s="11" t="s">
        <v>12</v>
      </c>
      <c r="P237" s="11"/>
      <c r="Q237" s="11" t="s">
        <v>699</v>
      </c>
      <c r="R237" s="11" t="s">
        <v>701</v>
      </c>
      <c r="S237" s="11" t="s">
        <v>1042</v>
      </c>
      <c r="T237" s="11" t="s">
        <v>1204</v>
      </c>
    </row>
    <row r="238" spans="1:20" ht="39" x14ac:dyDescent="0.35">
      <c r="A238" s="38" t="s">
        <v>577</v>
      </c>
      <c r="B238" s="11" t="s">
        <v>22</v>
      </c>
      <c r="C238" s="11" t="s">
        <v>33</v>
      </c>
      <c r="D238" s="11" t="s">
        <v>892</v>
      </c>
      <c r="E238" s="18" t="s">
        <v>893</v>
      </c>
      <c r="F238" s="18" t="s">
        <v>767</v>
      </c>
      <c r="G238" s="18" t="str">
        <f t="shared" si="4"/>
        <v>Bloque Electivo Libre</v>
      </c>
      <c r="H238" s="18" t="s">
        <v>1360</v>
      </c>
      <c r="I238" s="11" t="s">
        <v>690</v>
      </c>
      <c r="J238" s="11" t="s">
        <v>1362</v>
      </c>
      <c r="K238" s="11"/>
      <c r="L238" s="11"/>
      <c r="M238" s="11"/>
      <c r="N238" s="11"/>
      <c r="O238" s="11" t="s">
        <v>12</v>
      </c>
      <c r="P238" s="11"/>
      <c r="Q238" s="11" t="s">
        <v>705</v>
      </c>
      <c r="R238" s="11" t="s">
        <v>706</v>
      </c>
      <c r="S238" s="11" t="s">
        <v>1042</v>
      </c>
      <c r="T238" s="11" t="s">
        <v>1363</v>
      </c>
    </row>
    <row r="239" spans="1:20" ht="26" x14ac:dyDescent="0.35">
      <c r="A239" s="38" t="s">
        <v>577</v>
      </c>
      <c r="B239" s="11" t="s">
        <v>22</v>
      </c>
      <c r="C239" s="11" t="s">
        <v>54</v>
      </c>
      <c r="D239" s="11" t="s">
        <v>894</v>
      </c>
      <c r="E239" s="18" t="s">
        <v>637</v>
      </c>
      <c r="F239" s="18" t="s">
        <v>767</v>
      </c>
      <c r="G239" s="18" t="str">
        <f t="shared" si="4"/>
        <v>Bloque Electivo Libre</v>
      </c>
      <c r="H239" s="18" t="s">
        <v>1364</v>
      </c>
      <c r="I239" s="11" t="s">
        <v>690</v>
      </c>
      <c r="J239" s="11" t="s">
        <v>1365</v>
      </c>
      <c r="K239" s="11"/>
      <c r="L239" s="11" t="s">
        <v>9</v>
      </c>
      <c r="M239" s="11"/>
      <c r="N239" s="11" t="s">
        <v>11</v>
      </c>
      <c r="O239" s="11"/>
      <c r="P239" s="11"/>
      <c r="Q239" s="11" t="s">
        <v>703</v>
      </c>
      <c r="R239" s="11" t="s">
        <v>1053</v>
      </c>
      <c r="S239" s="11" t="s">
        <v>1042</v>
      </c>
      <c r="T239" s="11" t="s">
        <v>1363</v>
      </c>
    </row>
    <row r="240" spans="1:20" ht="39" x14ac:dyDescent="0.35">
      <c r="A240" s="38" t="s">
        <v>577</v>
      </c>
      <c r="B240" s="11" t="s">
        <v>25</v>
      </c>
      <c r="C240" s="11" t="s">
        <v>228</v>
      </c>
      <c r="D240" s="11" t="s">
        <v>895</v>
      </c>
      <c r="E240" s="18" t="s">
        <v>637</v>
      </c>
      <c r="F240" s="18" t="s">
        <v>767</v>
      </c>
      <c r="G240" s="18" t="str">
        <f t="shared" si="4"/>
        <v>Bloque Electivo Libre</v>
      </c>
      <c r="H240" s="18" t="s">
        <v>1366</v>
      </c>
      <c r="I240" s="11" t="s">
        <v>690</v>
      </c>
      <c r="J240" s="11" t="s">
        <v>1367</v>
      </c>
      <c r="K240" s="11"/>
      <c r="L240" s="11" t="s">
        <v>9</v>
      </c>
      <c r="M240" s="11"/>
      <c r="N240" s="11" t="s">
        <v>11</v>
      </c>
      <c r="O240" s="11"/>
      <c r="P240" s="11"/>
      <c r="Q240" s="11" t="s">
        <v>703</v>
      </c>
      <c r="R240" s="11" t="s">
        <v>1053</v>
      </c>
      <c r="S240" s="11" t="s">
        <v>740</v>
      </c>
      <c r="T240" s="11" t="s">
        <v>1182</v>
      </c>
    </row>
    <row r="241" spans="1:20" ht="39" x14ac:dyDescent="0.35">
      <c r="A241" s="38" t="s">
        <v>577</v>
      </c>
      <c r="B241" s="11" t="s">
        <v>25</v>
      </c>
      <c r="C241" s="11" t="s">
        <v>224</v>
      </c>
      <c r="D241" s="11" t="s">
        <v>896</v>
      </c>
      <c r="E241" s="18" t="s">
        <v>637</v>
      </c>
      <c r="F241" s="18" t="s">
        <v>767</v>
      </c>
      <c r="G241" s="18" t="str">
        <f t="shared" si="4"/>
        <v>Bloque Electivo Libre</v>
      </c>
      <c r="H241" s="18" t="s">
        <v>1368</v>
      </c>
      <c r="I241" s="11" t="s">
        <v>690</v>
      </c>
      <c r="J241" s="11" t="s">
        <v>1369</v>
      </c>
      <c r="K241" s="11"/>
      <c r="L241" s="11"/>
      <c r="M241" s="11"/>
      <c r="N241" s="11"/>
      <c r="O241" s="11"/>
      <c r="P241" s="11"/>
      <c r="Q241" s="11"/>
      <c r="R241" s="11"/>
      <c r="S241" s="11"/>
      <c r="T241" s="11"/>
    </row>
    <row r="242" spans="1:20" ht="26" x14ac:dyDescent="0.35">
      <c r="A242" s="38" t="s">
        <v>577</v>
      </c>
      <c r="B242" s="11" t="s">
        <v>25</v>
      </c>
      <c r="C242" s="11" t="s">
        <v>225</v>
      </c>
      <c r="D242" s="11" t="s">
        <v>897</v>
      </c>
      <c r="E242" s="18" t="s">
        <v>637</v>
      </c>
      <c r="F242" s="18" t="s">
        <v>767</v>
      </c>
      <c r="G242" s="18" t="str">
        <f t="shared" si="4"/>
        <v>Bloque Electivo Libre</v>
      </c>
      <c r="H242" s="18" t="s">
        <v>1370</v>
      </c>
      <c r="I242" s="11" t="s">
        <v>690</v>
      </c>
      <c r="J242" s="11" t="s">
        <v>1371</v>
      </c>
      <c r="K242" s="11"/>
      <c r="L242" s="11"/>
      <c r="M242" s="11"/>
      <c r="N242" s="11"/>
      <c r="O242" s="11"/>
      <c r="P242" s="11"/>
      <c r="Q242" s="11"/>
      <c r="R242" s="11"/>
      <c r="S242" s="11"/>
      <c r="T242" s="11"/>
    </row>
    <row r="243" spans="1:20" ht="26" x14ac:dyDescent="0.35">
      <c r="A243" s="38" t="s">
        <v>577</v>
      </c>
      <c r="B243" s="11" t="s">
        <v>25</v>
      </c>
      <c r="C243" s="11" t="s">
        <v>149</v>
      </c>
      <c r="D243" s="11" t="s">
        <v>898</v>
      </c>
      <c r="E243" s="18" t="s">
        <v>637</v>
      </c>
      <c r="F243" s="18" t="s">
        <v>767</v>
      </c>
      <c r="G243" s="18" t="str">
        <f t="shared" si="4"/>
        <v>Bloque Electivo Libre</v>
      </c>
      <c r="H243" s="18" t="s">
        <v>1372</v>
      </c>
      <c r="I243" s="11" t="s">
        <v>690</v>
      </c>
      <c r="J243" s="11" t="s">
        <v>1373</v>
      </c>
      <c r="K243" s="11"/>
      <c r="L243" s="11"/>
      <c r="M243" s="11"/>
      <c r="N243" s="11"/>
      <c r="O243" s="11"/>
      <c r="P243" s="11"/>
      <c r="Q243" s="11"/>
      <c r="R243" s="11"/>
      <c r="S243" s="11"/>
      <c r="T243" s="11"/>
    </row>
    <row r="244" spans="1:20" ht="39" x14ac:dyDescent="0.35">
      <c r="A244" s="38" t="s">
        <v>577</v>
      </c>
      <c r="B244" s="11" t="s">
        <v>25</v>
      </c>
      <c r="C244" s="11" t="s">
        <v>148</v>
      </c>
      <c r="D244" s="11" t="s">
        <v>899</v>
      </c>
      <c r="E244" s="18" t="s">
        <v>637</v>
      </c>
      <c r="F244" s="18" t="s">
        <v>767</v>
      </c>
      <c r="G244" s="18" t="str">
        <f t="shared" si="4"/>
        <v>Bloque Electivo Libre</v>
      </c>
      <c r="H244" s="18" t="s">
        <v>1374</v>
      </c>
      <c r="I244" s="11" t="s">
        <v>690</v>
      </c>
      <c r="J244" s="11" t="s">
        <v>1375</v>
      </c>
      <c r="K244" s="11"/>
      <c r="L244" s="11"/>
      <c r="M244" s="11"/>
      <c r="N244" s="11"/>
      <c r="O244" s="11"/>
      <c r="P244" s="11"/>
      <c r="Q244" s="11"/>
      <c r="R244" s="11"/>
      <c r="S244" s="11"/>
      <c r="T244" s="11"/>
    </row>
    <row r="245" spans="1:20" ht="39" x14ac:dyDescent="0.35">
      <c r="A245" s="38" t="s">
        <v>577</v>
      </c>
      <c r="B245" s="11" t="s">
        <v>25</v>
      </c>
      <c r="C245" s="11" t="s">
        <v>150</v>
      </c>
      <c r="D245" s="11" t="s">
        <v>900</v>
      </c>
      <c r="E245" s="18" t="s">
        <v>637</v>
      </c>
      <c r="F245" s="18" t="s">
        <v>767</v>
      </c>
      <c r="G245" s="18" t="str">
        <f t="shared" si="4"/>
        <v>Bloque Electivo Libre</v>
      </c>
      <c r="H245" s="18" t="s">
        <v>1376</v>
      </c>
      <c r="I245" s="11" t="s">
        <v>690</v>
      </c>
      <c r="J245" s="11" t="s">
        <v>1377</v>
      </c>
      <c r="K245" s="11"/>
      <c r="L245" s="11"/>
      <c r="M245" s="11"/>
      <c r="N245" s="11"/>
      <c r="O245" s="11"/>
      <c r="P245" s="11"/>
      <c r="Q245" s="11"/>
      <c r="R245" s="11"/>
      <c r="S245" s="11"/>
      <c r="T245" s="11"/>
    </row>
    <row r="246" spans="1:20" ht="26" x14ac:dyDescent="0.35">
      <c r="A246" s="38" t="s">
        <v>577</v>
      </c>
      <c r="B246" s="11" t="s">
        <v>25</v>
      </c>
      <c r="C246" s="11" t="s">
        <v>146</v>
      </c>
      <c r="D246" s="11" t="s">
        <v>901</v>
      </c>
      <c r="E246" s="18" t="s">
        <v>637</v>
      </c>
      <c r="F246" s="18" t="s">
        <v>767</v>
      </c>
      <c r="G246" s="18" t="str">
        <f t="shared" si="4"/>
        <v>Bloque Electivo Libre</v>
      </c>
      <c r="H246" s="18" t="s">
        <v>1378</v>
      </c>
      <c r="I246" s="11" t="s">
        <v>690</v>
      </c>
      <c r="J246" s="11" t="s">
        <v>1379</v>
      </c>
      <c r="K246" s="11"/>
      <c r="L246" s="11"/>
      <c r="M246" s="11"/>
      <c r="N246" s="11"/>
      <c r="O246" s="11"/>
      <c r="P246" s="11"/>
      <c r="Q246" s="11"/>
      <c r="R246" s="11"/>
      <c r="S246" s="11"/>
      <c r="T246" s="11"/>
    </row>
    <row r="247" spans="1:20" ht="39" x14ac:dyDescent="0.35">
      <c r="A247" s="38" t="s">
        <v>577</v>
      </c>
      <c r="B247" s="11" t="s">
        <v>585</v>
      </c>
      <c r="C247" s="11" t="s">
        <v>902</v>
      </c>
      <c r="D247" s="11" t="s">
        <v>903</v>
      </c>
      <c r="E247" s="18" t="s">
        <v>634</v>
      </c>
      <c r="F247" s="18" t="s">
        <v>567</v>
      </c>
      <c r="G247" s="18" t="str">
        <f t="shared" si="4"/>
        <v>Bloque Electivo Libre</v>
      </c>
      <c r="H247" s="18" t="s">
        <v>1380</v>
      </c>
      <c r="I247" s="11" t="s">
        <v>691</v>
      </c>
      <c r="J247" s="11" t="s">
        <v>1381</v>
      </c>
      <c r="K247" s="11"/>
      <c r="L247" s="11" t="s">
        <v>9</v>
      </c>
      <c r="M247" s="11"/>
      <c r="N247" s="11"/>
      <c r="O247" s="11"/>
      <c r="P247" s="11"/>
      <c r="Q247" s="11" t="s">
        <v>697</v>
      </c>
      <c r="R247" s="11" t="s">
        <v>712</v>
      </c>
      <c r="S247" s="11" t="s">
        <v>713</v>
      </c>
      <c r="T247" s="11" t="s">
        <v>1382</v>
      </c>
    </row>
    <row r="248" spans="1:20" ht="39" x14ac:dyDescent="0.35">
      <c r="A248" s="38" t="s">
        <v>577</v>
      </c>
      <c r="B248" s="11" t="s">
        <v>585</v>
      </c>
      <c r="C248" s="11" t="s">
        <v>902</v>
      </c>
      <c r="D248" s="11" t="s">
        <v>903</v>
      </c>
      <c r="E248" s="18" t="s">
        <v>634</v>
      </c>
      <c r="F248" s="18" t="s">
        <v>567</v>
      </c>
      <c r="G248" s="18" t="str">
        <f t="shared" si="4"/>
        <v>Bloque Electivo Libre</v>
      </c>
      <c r="H248" s="18" t="s">
        <v>1380</v>
      </c>
      <c r="I248" s="11" t="s">
        <v>691</v>
      </c>
      <c r="J248" s="11" t="s">
        <v>1383</v>
      </c>
      <c r="K248" s="11"/>
      <c r="L248" s="11"/>
      <c r="M248" s="11"/>
      <c r="N248" s="11" t="s">
        <v>11</v>
      </c>
      <c r="O248" s="11"/>
      <c r="P248" s="11"/>
      <c r="Q248" s="11" t="s">
        <v>697</v>
      </c>
      <c r="R248" s="11" t="s">
        <v>712</v>
      </c>
      <c r="S248" s="11" t="s">
        <v>713</v>
      </c>
      <c r="T248" s="11" t="s">
        <v>1382</v>
      </c>
    </row>
    <row r="249" spans="1:20" ht="39" x14ac:dyDescent="0.35">
      <c r="A249" s="38" t="s">
        <v>577</v>
      </c>
      <c r="B249" s="11" t="s">
        <v>22</v>
      </c>
      <c r="C249" s="11" t="s">
        <v>32</v>
      </c>
      <c r="D249" s="11" t="s">
        <v>904</v>
      </c>
      <c r="E249" s="18" t="s">
        <v>637</v>
      </c>
      <c r="F249" s="18" t="s">
        <v>767</v>
      </c>
      <c r="G249" s="18" t="str">
        <f t="shared" si="4"/>
        <v>Bloque Electivo Libre</v>
      </c>
      <c r="H249" s="18" t="s">
        <v>1384</v>
      </c>
      <c r="I249" s="11" t="s">
        <v>690</v>
      </c>
      <c r="J249" s="11" t="s">
        <v>1385</v>
      </c>
      <c r="K249" s="11" t="s">
        <v>8</v>
      </c>
      <c r="L249" s="11"/>
      <c r="M249" s="11" t="s">
        <v>10</v>
      </c>
      <c r="N249" s="11"/>
      <c r="O249" s="11"/>
      <c r="P249" s="11"/>
      <c r="Q249" s="11" t="s">
        <v>707</v>
      </c>
      <c r="R249" s="11" t="s">
        <v>1051</v>
      </c>
      <c r="S249" s="11" t="s">
        <v>1042</v>
      </c>
      <c r="T249" s="11" t="s">
        <v>1363</v>
      </c>
    </row>
    <row r="250" spans="1:20" x14ac:dyDescent="0.35">
      <c r="A250" s="38" t="s">
        <v>577</v>
      </c>
      <c r="B250" s="11" t="s">
        <v>23</v>
      </c>
      <c r="C250" s="11" t="s">
        <v>306</v>
      </c>
      <c r="D250" s="11" t="s">
        <v>905</v>
      </c>
      <c r="E250" s="18" t="s">
        <v>633</v>
      </c>
      <c r="F250" s="18" t="s">
        <v>767</v>
      </c>
      <c r="G250" s="18" t="str">
        <f t="shared" si="4"/>
        <v>Bloque Electivo Libre</v>
      </c>
      <c r="H250" s="18" t="s">
        <v>661</v>
      </c>
      <c r="I250" s="11" t="s">
        <v>690</v>
      </c>
      <c r="J250" s="11" t="s">
        <v>1386</v>
      </c>
      <c r="K250" s="11"/>
      <c r="L250" s="11"/>
      <c r="M250" s="11"/>
      <c r="N250" s="11"/>
      <c r="O250" s="11" t="s">
        <v>12</v>
      </c>
      <c r="P250" s="11"/>
      <c r="Q250" s="11" t="s">
        <v>693</v>
      </c>
      <c r="R250" s="11" t="s">
        <v>1090</v>
      </c>
      <c r="S250" s="11" t="s">
        <v>713</v>
      </c>
      <c r="T250" s="11" t="s">
        <v>1387</v>
      </c>
    </row>
    <row r="251" spans="1:20" x14ac:dyDescent="0.35">
      <c r="A251" s="38" t="s">
        <v>577</v>
      </c>
      <c r="B251" s="11" t="s">
        <v>23</v>
      </c>
      <c r="C251" s="11" t="s">
        <v>308</v>
      </c>
      <c r="D251" s="11" t="s">
        <v>906</v>
      </c>
      <c r="E251" s="18" t="s">
        <v>633</v>
      </c>
      <c r="F251" s="18" t="s">
        <v>767</v>
      </c>
      <c r="G251" s="18" t="str">
        <f t="shared" si="4"/>
        <v>Bloque Electivo Libre</v>
      </c>
      <c r="H251" s="18" t="s">
        <v>661</v>
      </c>
      <c r="I251" s="11" t="s">
        <v>690</v>
      </c>
      <c r="J251" s="11" t="s">
        <v>1388</v>
      </c>
      <c r="K251" s="11"/>
      <c r="L251" s="11"/>
      <c r="M251" s="11"/>
      <c r="N251" s="11"/>
      <c r="O251" s="11" t="s">
        <v>12</v>
      </c>
      <c r="P251" s="11"/>
      <c r="Q251" s="11" t="s">
        <v>696</v>
      </c>
      <c r="R251" s="11" t="s">
        <v>702</v>
      </c>
      <c r="S251" s="11" t="s">
        <v>713</v>
      </c>
      <c r="T251" s="11" t="s">
        <v>1389</v>
      </c>
    </row>
    <row r="252" spans="1:20" ht="26" x14ac:dyDescent="0.35">
      <c r="A252" s="38" t="s">
        <v>577</v>
      </c>
      <c r="B252" s="11" t="s">
        <v>580</v>
      </c>
      <c r="C252" s="11" t="s">
        <v>590</v>
      </c>
      <c r="D252" s="11" t="s">
        <v>612</v>
      </c>
      <c r="E252" s="18" t="s">
        <v>634</v>
      </c>
      <c r="F252" s="18" t="s">
        <v>567</v>
      </c>
      <c r="G252" s="18" t="str">
        <f t="shared" si="4"/>
        <v>Bloque Electivo Libre</v>
      </c>
      <c r="H252" s="18" t="s">
        <v>661</v>
      </c>
      <c r="I252" s="11" t="s">
        <v>691</v>
      </c>
      <c r="J252" s="11" t="s">
        <v>1390</v>
      </c>
      <c r="K252" s="11" t="s">
        <v>8</v>
      </c>
      <c r="L252" s="11"/>
      <c r="M252" s="11" t="s">
        <v>10</v>
      </c>
      <c r="N252" s="11"/>
      <c r="O252" s="11"/>
      <c r="P252" s="11"/>
      <c r="Q252" s="11" t="s">
        <v>698</v>
      </c>
      <c r="R252" s="11" t="s">
        <v>1057</v>
      </c>
      <c r="S252" s="11" t="s">
        <v>717</v>
      </c>
      <c r="T252" s="11" t="s">
        <v>1334</v>
      </c>
    </row>
    <row r="253" spans="1:20" ht="26" x14ac:dyDescent="0.35">
      <c r="A253" s="38" t="s">
        <v>577</v>
      </c>
      <c r="B253" s="11" t="s">
        <v>580</v>
      </c>
      <c r="C253" s="11" t="s">
        <v>590</v>
      </c>
      <c r="D253" s="11" t="s">
        <v>612</v>
      </c>
      <c r="E253" s="18" t="s">
        <v>634</v>
      </c>
      <c r="F253" s="18" t="s">
        <v>567</v>
      </c>
      <c r="G253" s="18" t="str">
        <f t="shared" si="4"/>
        <v>Bloque Electivo Libre</v>
      </c>
      <c r="H253" s="18" t="s">
        <v>661</v>
      </c>
      <c r="I253" s="11" t="s">
        <v>691</v>
      </c>
      <c r="J253" s="11" t="s">
        <v>1391</v>
      </c>
      <c r="K253" s="11" t="s">
        <v>8</v>
      </c>
      <c r="L253" s="11"/>
      <c r="M253" s="11" t="s">
        <v>10</v>
      </c>
      <c r="N253" s="11"/>
      <c r="O253" s="11"/>
      <c r="P253" s="11"/>
      <c r="Q253" s="11" t="s">
        <v>707</v>
      </c>
      <c r="R253" s="11" t="s">
        <v>1051</v>
      </c>
      <c r="S253" s="11" t="s">
        <v>717</v>
      </c>
      <c r="T253" s="11" t="s">
        <v>1334</v>
      </c>
    </row>
    <row r="254" spans="1:20" ht="26" x14ac:dyDescent="0.35">
      <c r="A254" s="38" t="s">
        <v>577</v>
      </c>
      <c r="B254" s="11" t="s">
        <v>580</v>
      </c>
      <c r="C254" s="11" t="s">
        <v>542</v>
      </c>
      <c r="D254" s="11" t="s">
        <v>607</v>
      </c>
      <c r="E254" s="18" t="s">
        <v>634</v>
      </c>
      <c r="F254" s="18" t="s">
        <v>567</v>
      </c>
      <c r="G254" s="18" t="str">
        <f t="shared" si="4"/>
        <v>Bloque Electivo Libre</v>
      </c>
      <c r="H254" s="18" t="s">
        <v>657</v>
      </c>
      <c r="I254" s="11" t="s">
        <v>691</v>
      </c>
      <c r="J254" s="11" t="s">
        <v>1392</v>
      </c>
      <c r="K254" s="11"/>
      <c r="L254" s="11" t="s">
        <v>9</v>
      </c>
      <c r="M254" s="11"/>
      <c r="N254" s="11" t="s">
        <v>11</v>
      </c>
      <c r="O254" s="11"/>
      <c r="P254" s="11"/>
      <c r="Q254" s="11" t="s">
        <v>703</v>
      </c>
      <c r="R254" s="11" t="s">
        <v>1053</v>
      </c>
      <c r="S254" s="11" t="s">
        <v>717</v>
      </c>
      <c r="T254" s="11" t="s">
        <v>1334</v>
      </c>
    </row>
    <row r="255" spans="1:20" ht="26" x14ac:dyDescent="0.35">
      <c r="A255" s="38" t="s">
        <v>577</v>
      </c>
      <c r="B255" s="11" t="s">
        <v>580</v>
      </c>
      <c r="C255" s="11" t="s">
        <v>542</v>
      </c>
      <c r="D255" s="11" t="s">
        <v>607</v>
      </c>
      <c r="E255" s="18" t="s">
        <v>634</v>
      </c>
      <c r="F255" s="18" t="s">
        <v>567</v>
      </c>
      <c r="G255" s="18" t="str">
        <f t="shared" si="4"/>
        <v>Bloque Electivo Libre</v>
      </c>
      <c r="H255" s="18" t="s">
        <v>657</v>
      </c>
      <c r="I255" s="11" t="s">
        <v>691</v>
      </c>
      <c r="J255" s="11" t="s">
        <v>1393</v>
      </c>
      <c r="K255" s="11"/>
      <c r="L255" s="11" t="s">
        <v>9</v>
      </c>
      <c r="M255" s="11"/>
      <c r="N255" s="11" t="s">
        <v>11</v>
      </c>
      <c r="O255" s="11"/>
      <c r="P255" s="11"/>
      <c r="Q255" s="11" t="s">
        <v>707</v>
      </c>
      <c r="R255" s="11" t="s">
        <v>1051</v>
      </c>
      <c r="S255" s="11" t="s">
        <v>717</v>
      </c>
      <c r="T255" s="11" t="s">
        <v>1334</v>
      </c>
    </row>
    <row r="256" spans="1:20" ht="26" x14ac:dyDescent="0.35">
      <c r="A256" s="38" t="s">
        <v>577</v>
      </c>
      <c r="B256" s="11" t="s">
        <v>907</v>
      </c>
      <c r="C256" s="11" t="s">
        <v>908</v>
      </c>
      <c r="D256" s="11" t="s">
        <v>909</v>
      </c>
      <c r="E256" s="18" t="s">
        <v>636</v>
      </c>
      <c r="F256" s="18" t="s">
        <v>767</v>
      </c>
      <c r="G256" s="18" t="str">
        <f t="shared" si="4"/>
        <v>Bloque Electivo Libre</v>
      </c>
      <c r="H256" s="18" t="s">
        <v>1394</v>
      </c>
      <c r="I256" s="11" t="s">
        <v>690</v>
      </c>
      <c r="J256" s="11" t="s">
        <v>1395</v>
      </c>
      <c r="K256" s="11"/>
      <c r="L256" s="11" t="s">
        <v>9</v>
      </c>
      <c r="M256" s="11"/>
      <c r="N256" s="11"/>
      <c r="O256" s="11"/>
      <c r="P256" s="11"/>
      <c r="Q256" s="11" t="s">
        <v>699</v>
      </c>
      <c r="R256" s="11" t="s">
        <v>700</v>
      </c>
      <c r="S256" s="11"/>
      <c r="T256" s="11"/>
    </row>
    <row r="257" spans="1:20" ht="26" x14ac:dyDescent="0.35">
      <c r="A257" s="38" t="s">
        <v>577</v>
      </c>
      <c r="B257" s="11" t="s">
        <v>907</v>
      </c>
      <c r="C257" s="11" t="s">
        <v>908</v>
      </c>
      <c r="D257" s="11" t="s">
        <v>909</v>
      </c>
      <c r="E257" s="18" t="s">
        <v>636</v>
      </c>
      <c r="F257" s="18" t="s">
        <v>767</v>
      </c>
      <c r="G257" s="18" t="str">
        <f t="shared" si="4"/>
        <v>Bloque Electivo Libre</v>
      </c>
      <c r="H257" s="18" t="s">
        <v>1394</v>
      </c>
      <c r="I257" s="11" t="s">
        <v>690</v>
      </c>
      <c r="J257" s="11" t="s">
        <v>1395</v>
      </c>
      <c r="K257" s="11"/>
      <c r="L257" s="11"/>
      <c r="M257" s="11" t="s">
        <v>10</v>
      </c>
      <c r="N257" s="11"/>
      <c r="O257" s="11"/>
      <c r="P257" s="11"/>
      <c r="Q257" s="11" t="s">
        <v>699</v>
      </c>
      <c r="R257" s="11" t="s">
        <v>700</v>
      </c>
      <c r="S257" s="11" t="s">
        <v>715</v>
      </c>
      <c r="T257" s="11" t="s">
        <v>716</v>
      </c>
    </row>
    <row r="258" spans="1:20" ht="26" x14ac:dyDescent="0.35">
      <c r="A258" s="38" t="s">
        <v>577</v>
      </c>
      <c r="B258" s="11" t="s">
        <v>907</v>
      </c>
      <c r="C258" s="11" t="s">
        <v>908</v>
      </c>
      <c r="D258" s="11" t="s">
        <v>909</v>
      </c>
      <c r="E258" s="18" t="s">
        <v>636</v>
      </c>
      <c r="F258" s="18" t="s">
        <v>767</v>
      </c>
      <c r="G258" s="18" t="str">
        <f t="shared" si="4"/>
        <v>Bloque Electivo Libre</v>
      </c>
      <c r="H258" s="18" t="s">
        <v>1394</v>
      </c>
      <c r="I258" s="11" t="s">
        <v>690</v>
      </c>
      <c r="J258" s="11" t="s">
        <v>1395</v>
      </c>
      <c r="K258" s="11"/>
      <c r="L258" s="11"/>
      <c r="M258" s="11"/>
      <c r="N258" s="11" t="s">
        <v>11</v>
      </c>
      <c r="O258" s="11"/>
      <c r="P258" s="11"/>
      <c r="Q258" s="11" t="s">
        <v>699</v>
      </c>
      <c r="R258" s="11" t="s">
        <v>700</v>
      </c>
      <c r="S258" s="11"/>
      <c r="T258" s="11"/>
    </row>
    <row r="259" spans="1:20" x14ac:dyDescent="0.35">
      <c r="A259" s="38" t="s">
        <v>577</v>
      </c>
      <c r="B259" s="11" t="s">
        <v>907</v>
      </c>
      <c r="C259" s="11" t="s">
        <v>910</v>
      </c>
      <c r="D259" s="11" t="s">
        <v>911</v>
      </c>
      <c r="E259" s="18" t="s">
        <v>636</v>
      </c>
      <c r="F259" s="18" t="s">
        <v>767</v>
      </c>
      <c r="G259" s="18" t="str">
        <f t="shared" si="4"/>
        <v>Bloque Electivo Libre</v>
      </c>
      <c r="H259" s="18" t="s">
        <v>1396</v>
      </c>
      <c r="I259" s="11" t="s">
        <v>690</v>
      </c>
      <c r="J259" s="11" t="s">
        <v>1397</v>
      </c>
      <c r="K259" s="11"/>
      <c r="L259" s="11"/>
      <c r="M259" s="11"/>
      <c r="N259" s="11" t="s">
        <v>11</v>
      </c>
      <c r="O259" s="11"/>
      <c r="P259" s="11"/>
      <c r="Q259" s="11" t="s">
        <v>703</v>
      </c>
      <c r="R259" s="11" t="s">
        <v>1053</v>
      </c>
      <c r="S259" s="11" t="s">
        <v>715</v>
      </c>
      <c r="T259" s="11" t="s">
        <v>716</v>
      </c>
    </row>
    <row r="260" spans="1:20" x14ac:dyDescent="0.35">
      <c r="A260" s="38" t="s">
        <v>577</v>
      </c>
      <c r="B260" s="11" t="s">
        <v>907</v>
      </c>
      <c r="C260" s="11" t="s">
        <v>910</v>
      </c>
      <c r="D260" s="11" t="s">
        <v>911</v>
      </c>
      <c r="E260" s="18" t="s">
        <v>636</v>
      </c>
      <c r="F260" s="18" t="s">
        <v>767</v>
      </c>
      <c r="G260" s="18" t="str">
        <f t="shared" si="4"/>
        <v>Bloque Electivo Libre</v>
      </c>
      <c r="H260" s="18" t="s">
        <v>1396</v>
      </c>
      <c r="I260" s="11" t="s">
        <v>690</v>
      </c>
      <c r="J260" s="11" t="s">
        <v>1397</v>
      </c>
      <c r="K260" s="11"/>
      <c r="L260" s="11"/>
      <c r="M260" s="11"/>
      <c r="N260" s="11" t="s">
        <v>11</v>
      </c>
      <c r="O260" s="11"/>
      <c r="P260" s="11"/>
      <c r="Q260" s="11" t="s">
        <v>707</v>
      </c>
      <c r="R260" s="11" t="s">
        <v>1051</v>
      </c>
      <c r="S260" s="11"/>
      <c r="T260" s="11"/>
    </row>
    <row r="261" spans="1:20" x14ac:dyDescent="0.35">
      <c r="A261" s="38" t="s">
        <v>577</v>
      </c>
      <c r="B261" s="11" t="s">
        <v>907</v>
      </c>
      <c r="C261" s="11" t="s">
        <v>910</v>
      </c>
      <c r="D261" s="11" t="s">
        <v>911</v>
      </c>
      <c r="E261" s="18" t="s">
        <v>636</v>
      </c>
      <c r="F261" s="18" t="s">
        <v>767</v>
      </c>
      <c r="G261" s="18" t="str">
        <f t="shared" si="4"/>
        <v>Bloque Electivo Libre</v>
      </c>
      <c r="H261" s="18" t="s">
        <v>1396</v>
      </c>
      <c r="I261" s="11" t="s">
        <v>690</v>
      </c>
      <c r="J261" s="11" t="s">
        <v>1397</v>
      </c>
      <c r="K261" s="11"/>
      <c r="L261" s="11" t="s">
        <v>9</v>
      </c>
      <c r="M261" s="11"/>
      <c r="N261" s="11"/>
      <c r="O261" s="11"/>
      <c r="P261" s="11"/>
      <c r="Q261" s="11" t="s">
        <v>707</v>
      </c>
      <c r="R261" s="11" t="s">
        <v>1051</v>
      </c>
      <c r="S261" s="11"/>
      <c r="T261" s="11"/>
    </row>
    <row r="262" spans="1:20" x14ac:dyDescent="0.35">
      <c r="A262" s="38" t="s">
        <v>577</v>
      </c>
      <c r="B262" s="11" t="s">
        <v>907</v>
      </c>
      <c r="C262" s="11" t="s">
        <v>912</v>
      </c>
      <c r="D262" s="11" t="s">
        <v>913</v>
      </c>
      <c r="E262" s="18" t="s">
        <v>636</v>
      </c>
      <c r="F262" s="18" t="s">
        <v>767</v>
      </c>
      <c r="G262" s="18" t="str">
        <f t="shared" si="4"/>
        <v>Bloque Electivo Libre</v>
      </c>
      <c r="H262" s="18" t="s">
        <v>1398</v>
      </c>
      <c r="I262" s="11" t="s">
        <v>690</v>
      </c>
      <c r="J262" s="11" t="s">
        <v>1399</v>
      </c>
      <c r="K262" s="11"/>
      <c r="L262" s="11"/>
      <c r="M262" s="11" t="s">
        <v>10</v>
      </c>
      <c r="N262" s="11"/>
      <c r="O262" s="11"/>
      <c r="P262" s="11"/>
      <c r="Q262" s="11" t="s">
        <v>697</v>
      </c>
      <c r="R262" s="11" t="s">
        <v>1040</v>
      </c>
      <c r="S262" s="11" t="s">
        <v>740</v>
      </c>
      <c r="T262" s="11" t="s">
        <v>1151</v>
      </c>
    </row>
    <row r="263" spans="1:20" x14ac:dyDescent="0.35">
      <c r="A263" s="38" t="s">
        <v>577</v>
      </c>
      <c r="B263" s="11" t="s">
        <v>907</v>
      </c>
      <c r="C263" s="11" t="s">
        <v>912</v>
      </c>
      <c r="D263" s="11" t="s">
        <v>913</v>
      </c>
      <c r="E263" s="18" t="s">
        <v>636</v>
      </c>
      <c r="F263" s="18" t="s">
        <v>767</v>
      </c>
      <c r="G263" s="18" t="str">
        <f t="shared" si="4"/>
        <v>Bloque Electivo Libre</v>
      </c>
      <c r="H263" s="18" t="s">
        <v>1398</v>
      </c>
      <c r="I263" s="11" t="s">
        <v>690</v>
      </c>
      <c r="J263" s="11" t="s">
        <v>1399</v>
      </c>
      <c r="K263" s="11" t="s">
        <v>8</v>
      </c>
      <c r="L263" s="11"/>
      <c r="M263" s="11"/>
      <c r="N263" s="11"/>
      <c r="O263" s="11"/>
      <c r="P263" s="11"/>
      <c r="Q263" s="11" t="s">
        <v>697</v>
      </c>
      <c r="R263" s="11" t="s">
        <v>1040</v>
      </c>
      <c r="S263" s="11" t="s">
        <v>740</v>
      </c>
      <c r="T263" s="11" t="s">
        <v>1151</v>
      </c>
    </row>
    <row r="264" spans="1:20" x14ac:dyDescent="0.35">
      <c r="A264" s="38" t="s">
        <v>577</v>
      </c>
      <c r="B264" s="11" t="s">
        <v>907</v>
      </c>
      <c r="C264" s="11" t="s">
        <v>912</v>
      </c>
      <c r="D264" s="11" t="s">
        <v>913</v>
      </c>
      <c r="E264" s="18" t="s">
        <v>636</v>
      </c>
      <c r="F264" s="18" t="s">
        <v>767</v>
      </c>
      <c r="G264" s="18" t="str">
        <f t="shared" si="4"/>
        <v>Bloque Electivo Libre</v>
      </c>
      <c r="H264" s="18" t="s">
        <v>1398</v>
      </c>
      <c r="I264" s="11" t="s">
        <v>690</v>
      </c>
      <c r="J264" s="11" t="s">
        <v>1399</v>
      </c>
      <c r="K264" s="11"/>
      <c r="L264" s="11"/>
      <c r="M264" s="11" t="s">
        <v>10</v>
      </c>
      <c r="N264" s="11"/>
      <c r="O264" s="11"/>
      <c r="P264" s="11"/>
      <c r="Q264" s="11" t="s">
        <v>694</v>
      </c>
      <c r="R264" s="11" t="s">
        <v>1041</v>
      </c>
      <c r="S264" s="11" t="s">
        <v>715</v>
      </c>
      <c r="T264" s="11" t="s">
        <v>716</v>
      </c>
    </row>
    <row r="265" spans="1:20" ht="26" x14ac:dyDescent="0.35">
      <c r="A265" s="38" t="s">
        <v>577</v>
      </c>
      <c r="B265" s="11" t="s">
        <v>907</v>
      </c>
      <c r="C265" s="11" t="s">
        <v>914</v>
      </c>
      <c r="D265" s="11" t="s">
        <v>915</v>
      </c>
      <c r="E265" s="18" t="s">
        <v>636</v>
      </c>
      <c r="F265" s="18" t="s">
        <v>767</v>
      </c>
      <c r="G265" s="18" t="str">
        <f t="shared" si="4"/>
        <v>Bloque Electivo Libre</v>
      </c>
      <c r="H265" s="18" t="s">
        <v>1400</v>
      </c>
      <c r="I265" s="11" t="s">
        <v>690</v>
      </c>
      <c r="J265" s="11" t="s">
        <v>1401</v>
      </c>
      <c r="K265" s="11"/>
      <c r="L265" s="11"/>
      <c r="M265" s="11"/>
      <c r="N265" s="11"/>
      <c r="O265" s="11"/>
      <c r="P265" s="11" t="s">
        <v>13</v>
      </c>
      <c r="Q265" s="11" t="s">
        <v>705</v>
      </c>
      <c r="R265" s="11" t="s">
        <v>780</v>
      </c>
      <c r="S265" s="11" t="s">
        <v>715</v>
      </c>
      <c r="T265" s="11" t="s">
        <v>716</v>
      </c>
    </row>
    <row r="266" spans="1:20" ht="26" x14ac:dyDescent="0.35">
      <c r="A266" s="38" t="s">
        <v>577</v>
      </c>
      <c r="B266" s="11" t="s">
        <v>907</v>
      </c>
      <c r="C266" s="11" t="s">
        <v>916</v>
      </c>
      <c r="D266" s="11" t="s">
        <v>917</v>
      </c>
      <c r="E266" s="18" t="s">
        <v>636</v>
      </c>
      <c r="F266" s="18" t="s">
        <v>767</v>
      </c>
      <c r="G266" s="18" t="str">
        <f t="shared" si="4"/>
        <v>Bloque Electivo Libre</v>
      </c>
      <c r="H266" s="18" t="s">
        <v>1402</v>
      </c>
      <c r="I266" s="11" t="s">
        <v>690</v>
      </c>
      <c r="J266" s="11" t="s">
        <v>1403</v>
      </c>
      <c r="K266" s="11"/>
      <c r="L266" s="11"/>
      <c r="M266" s="11"/>
      <c r="N266" s="11"/>
      <c r="O266" s="11"/>
      <c r="P266" s="11" t="s">
        <v>13</v>
      </c>
      <c r="Q266" s="11" t="s">
        <v>1404</v>
      </c>
      <c r="R266" s="11" t="s">
        <v>1405</v>
      </c>
      <c r="S266" s="11" t="s">
        <v>715</v>
      </c>
      <c r="T266" s="11" t="s">
        <v>716</v>
      </c>
    </row>
    <row r="267" spans="1:20" ht="26" x14ac:dyDescent="0.35">
      <c r="A267" s="38" t="s">
        <v>577</v>
      </c>
      <c r="B267" s="11" t="s">
        <v>907</v>
      </c>
      <c r="C267" s="11" t="s">
        <v>918</v>
      </c>
      <c r="D267" s="11" t="s">
        <v>919</v>
      </c>
      <c r="E267" s="18" t="s">
        <v>636</v>
      </c>
      <c r="F267" s="18" t="s">
        <v>767</v>
      </c>
      <c r="G267" s="18" t="str">
        <f t="shared" si="4"/>
        <v>Bloque Electivo Libre</v>
      </c>
      <c r="H267" s="18" t="s">
        <v>1406</v>
      </c>
      <c r="I267" s="11" t="s">
        <v>690</v>
      </c>
      <c r="J267" s="11" t="s">
        <v>1407</v>
      </c>
      <c r="K267" s="11"/>
      <c r="L267" s="11"/>
      <c r="M267" s="11"/>
      <c r="N267" s="11" t="s">
        <v>11</v>
      </c>
      <c r="O267" s="11"/>
      <c r="P267" s="11"/>
      <c r="Q267" s="11" t="s">
        <v>694</v>
      </c>
      <c r="R267" s="11" t="s">
        <v>1041</v>
      </c>
      <c r="S267" s="11" t="s">
        <v>715</v>
      </c>
      <c r="T267" s="11" t="s">
        <v>716</v>
      </c>
    </row>
    <row r="268" spans="1:20" ht="26" x14ac:dyDescent="0.35">
      <c r="A268" s="38" t="s">
        <v>577</v>
      </c>
      <c r="B268" s="11" t="s">
        <v>907</v>
      </c>
      <c r="C268" s="11" t="s">
        <v>918</v>
      </c>
      <c r="D268" s="11" t="s">
        <v>919</v>
      </c>
      <c r="E268" s="18" t="s">
        <v>636</v>
      </c>
      <c r="F268" s="18" t="s">
        <v>767</v>
      </c>
      <c r="G268" s="18" t="str">
        <f t="shared" si="4"/>
        <v>Bloque Electivo Libre</v>
      </c>
      <c r="H268" s="18" t="s">
        <v>1406</v>
      </c>
      <c r="I268" s="11" t="s">
        <v>690</v>
      </c>
      <c r="J268" s="11" t="s">
        <v>1407</v>
      </c>
      <c r="K268" s="11"/>
      <c r="L268" s="11" t="s">
        <v>9</v>
      </c>
      <c r="M268" s="11"/>
      <c r="N268" s="11" t="s">
        <v>11</v>
      </c>
      <c r="O268" s="11"/>
      <c r="P268" s="11"/>
      <c r="Q268" s="11" t="s">
        <v>697</v>
      </c>
      <c r="R268" s="11" t="s">
        <v>1040</v>
      </c>
      <c r="S268" s="11" t="s">
        <v>740</v>
      </c>
      <c r="T268" s="11" t="s">
        <v>1179</v>
      </c>
    </row>
    <row r="269" spans="1:20" ht="26" x14ac:dyDescent="0.35">
      <c r="A269" s="38" t="s">
        <v>577</v>
      </c>
      <c r="B269" s="11" t="s">
        <v>907</v>
      </c>
      <c r="C269" s="11" t="s">
        <v>920</v>
      </c>
      <c r="D269" s="11" t="s">
        <v>921</v>
      </c>
      <c r="E269" s="18" t="s">
        <v>636</v>
      </c>
      <c r="F269" s="18" t="s">
        <v>767</v>
      </c>
      <c r="G269" s="18" t="str">
        <f t="shared" si="4"/>
        <v>Bloque Electivo Libre</v>
      </c>
      <c r="H269" s="18" t="s">
        <v>1406</v>
      </c>
      <c r="I269" s="11" t="s">
        <v>690</v>
      </c>
      <c r="J269" s="11" t="s">
        <v>1408</v>
      </c>
      <c r="K269" s="11"/>
      <c r="L269" s="11" t="s">
        <v>9</v>
      </c>
      <c r="M269" s="11"/>
      <c r="N269" s="11" t="s">
        <v>11</v>
      </c>
      <c r="O269" s="11"/>
      <c r="P269" s="11"/>
      <c r="Q269" s="11" t="s">
        <v>697</v>
      </c>
      <c r="R269" s="11" t="s">
        <v>1040</v>
      </c>
      <c r="S269" s="11" t="s">
        <v>740</v>
      </c>
      <c r="T269" s="11" t="s">
        <v>1151</v>
      </c>
    </row>
    <row r="270" spans="1:20" ht="26" x14ac:dyDescent="0.35">
      <c r="A270" s="38" t="s">
        <v>577</v>
      </c>
      <c r="B270" s="11" t="s">
        <v>907</v>
      </c>
      <c r="C270" s="11" t="s">
        <v>920</v>
      </c>
      <c r="D270" s="11" t="s">
        <v>921</v>
      </c>
      <c r="E270" s="18" t="s">
        <v>636</v>
      </c>
      <c r="F270" s="18" t="s">
        <v>767</v>
      </c>
      <c r="G270" s="18" t="str">
        <f t="shared" si="4"/>
        <v>Bloque Electivo Libre</v>
      </c>
      <c r="H270" s="18" t="s">
        <v>1406</v>
      </c>
      <c r="I270" s="11" t="s">
        <v>690</v>
      </c>
      <c r="J270" s="11" t="s">
        <v>1408</v>
      </c>
      <c r="K270" s="11"/>
      <c r="L270" s="11"/>
      <c r="M270" s="11"/>
      <c r="N270" s="11" t="s">
        <v>11</v>
      </c>
      <c r="O270" s="11"/>
      <c r="P270" s="11"/>
      <c r="Q270" s="11" t="s">
        <v>694</v>
      </c>
      <c r="R270" s="11" t="s">
        <v>1041</v>
      </c>
      <c r="S270" s="11" t="s">
        <v>715</v>
      </c>
      <c r="T270" s="11" t="s">
        <v>716</v>
      </c>
    </row>
    <row r="271" spans="1:20" x14ac:dyDescent="0.35">
      <c r="A271" s="38" t="s">
        <v>577</v>
      </c>
      <c r="B271" s="11" t="s">
        <v>907</v>
      </c>
      <c r="C271" s="11" t="s">
        <v>922</v>
      </c>
      <c r="D271" s="11" t="s">
        <v>923</v>
      </c>
      <c r="E271" s="18" t="s">
        <v>636</v>
      </c>
      <c r="F271" s="18" t="s">
        <v>767</v>
      </c>
      <c r="G271" s="18" t="str">
        <f t="shared" si="4"/>
        <v>Bloque Electivo Libre</v>
      </c>
      <c r="H271" s="18" t="s">
        <v>1409</v>
      </c>
      <c r="I271" s="11" t="s">
        <v>690</v>
      </c>
      <c r="J271" s="11" t="s">
        <v>1410</v>
      </c>
      <c r="K271" s="11"/>
      <c r="L271" s="11"/>
      <c r="M271" s="11"/>
      <c r="N271" s="11"/>
      <c r="O271" s="11"/>
      <c r="P271" s="11" t="s">
        <v>13</v>
      </c>
      <c r="Q271" s="11" t="s">
        <v>705</v>
      </c>
      <c r="R271" s="11" t="s">
        <v>780</v>
      </c>
      <c r="S271" s="11" t="s">
        <v>715</v>
      </c>
      <c r="T271" s="11" t="s">
        <v>716</v>
      </c>
    </row>
    <row r="272" spans="1:20" ht="26" x14ac:dyDescent="0.35">
      <c r="A272" s="38" t="s">
        <v>577</v>
      </c>
      <c r="B272" s="11" t="s">
        <v>907</v>
      </c>
      <c r="C272" s="11" t="s">
        <v>924</v>
      </c>
      <c r="D272" s="11" t="s">
        <v>925</v>
      </c>
      <c r="E272" s="18" t="s">
        <v>636</v>
      </c>
      <c r="F272" s="18" t="s">
        <v>767</v>
      </c>
      <c r="G272" s="18" t="str">
        <f t="shared" si="4"/>
        <v>Bloque Electivo Libre</v>
      </c>
      <c r="H272" s="18" t="s">
        <v>1411</v>
      </c>
      <c r="I272" s="11" t="s">
        <v>690</v>
      </c>
      <c r="J272" s="11" t="s">
        <v>1412</v>
      </c>
      <c r="K272" s="11"/>
      <c r="L272" s="11"/>
      <c r="M272" s="11"/>
      <c r="N272" s="11"/>
      <c r="O272" s="11"/>
      <c r="P272" s="11" t="s">
        <v>13</v>
      </c>
      <c r="Q272" s="11" t="s">
        <v>1404</v>
      </c>
      <c r="R272" s="11" t="s">
        <v>1405</v>
      </c>
      <c r="S272" s="11" t="s">
        <v>715</v>
      </c>
      <c r="T272" s="11" t="s">
        <v>716</v>
      </c>
    </row>
    <row r="273" spans="1:20" ht="26" x14ac:dyDescent="0.35">
      <c r="A273" s="38" t="s">
        <v>577</v>
      </c>
      <c r="B273" s="11" t="s">
        <v>907</v>
      </c>
      <c r="C273" s="11" t="s">
        <v>926</v>
      </c>
      <c r="D273" s="11" t="s">
        <v>927</v>
      </c>
      <c r="E273" s="18" t="s">
        <v>636</v>
      </c>
      <c r="F273" s="18" t="s">
        <v>767</v>
      </c>
      <c r="G273" s="18" t="str">
        <f t="shared" si="4"/>
        <v>Bloque Electivo Libre</v>
      </c>
      <c r="H273" s="18" t="s">
        <v>1413</v>
      </c>
      <c r="I273" s="11" t="s">
        <v>690</v>
      </c>
      <c r="J273" s="11" t="s">
        <v>1414</v>
      </c>
      <c r="K273" s="11"/>
      <c r="L273" s="11" t="s">
        <v>9</v>
      </c>
      <c r="M273" s="11"/>
      <c r="N273" s="11"/>
      <c r="O273" s="11"/>
      <c r="P273" s="11"/>
      <c r="Q273" s="11" t="s">
        <v>693</v>
      </c>
      <c r="R273" s="11" t="s">
        <v>711</v>
      </c>
      <c r="S273" s="11" t="s">
        <v>1042</v>
      </c>
      <c r="T273" s="11" t="s">
        <v>1415</v>
      </c>
    </row>
    <row r="274" spans="1:20" ht="26" x14ac:dyDescent="0.35">
      <c r="A274" s="38" t="s">
        <v>577</v>
      </c>
      <c r="B274" s="11" t="s">
        <v>907</v>
      </c>
      <c r="C274" s="11" t="s">
        <v>926</v>
      </c>
      <c r="D274" s="11" t="s">
        <v>927</v>
      </c>
      <c r="E274" s="18" t="s">
        <v>636</v>
      </c>
      <c r="F274" s="18" t="s">
        <v>767</v>
      </c>
      <c r="G274" s="18" t="str">
        <f t="shared" si="4"/>
        <v>Bloque Electivo Libre</v>
      </c>
      <c r="H274" s="18" t="s">
        <v>1413</v>
      </c>
      <c r="I274" s="11" t="s">
        <v>690</v>
      </c>
      <c r="J274" s="11" t="s">
        <v>1414</v>
      </c>
      <c r="K274" s="11"/>
      <c r="L274" s="11"/>
      <c r="M274" s="11"/>
      <c r="N274" s="11" t="s">
        <v>11</v>
      </c>
      <c r="O274" s="11"/>
      <c r="P274" s="11"/>
      <c r="Q274" s="11" t="s">
        <v>693</v>
      </c>
      <c r="R274" s="11" t="s">
        <v>1090</v>
      </c>
      <c r="S274" s="11" t="s">
        <v>1042</v>
      </c>
      <c r="T274" s="11" t="s">
        <v>1415</v>
      </c>
    </row>
    <row r="275" spans="1:20" ht="26" x14ac:dyDescent="0.35">
      <c r="A275" s="38" t="s">
        <v>577</v>
      </c>
      <c r="B275" s="11" t="s">
        <v>579</v>
      </c>
      <c r="C275" s="11" t="s">
        <v>78</v>
      </c>
      <c r="D275" s="11" t="s">
        <v>928</v>
      </c>
      <c r="E275" s="18" t="s">
        <v>633</v>
      </c>
      <c r="F275" s="18" t="s">
        <v>767</v>
      </c>
      <c r="G275" s="18" t="str">
        <f t="shared" si="4"/>
        <v>Bloque Electivo Libre</v>
      </c>
      <c r="H275" s="18" t="s">
        <v>1416</v>
      </c>
      <c r="I275" s="11" t="s">
        <v>690</v>
      </c>
      <c r="J275" s="11" t="s">
        <v>1417</v>
      </c>
      <c r="K275" s="11"/>
      <c r="L275" s="11"/>
      <c r="M275" s="11"/>
      <c r="N275" s="11"/>
      <c r="O275" s="11"/>
      <c r="P275" s="11"/>
      <c r="Q275" s="11" t="s">
        <v>704</v>
      </c>
      <c r="R275" s="11" t="s">
        <v>704</v>
      </c>
      <c r="S275" s="11" t="s">
        <v>715</v>
      </c>
      <c r="T275" s="11" t="s">
        <v>716</v>
      </c>
    </row>
    <row r="276" spans="1:20" x14ac:dyDescent="0.35">
      <c r="A276" s="38" t="s">
        <v>577</v>
      </c>
      <c r="B276" s="11" t="s">
        <v>579</v>
      </c>
      <c r="C276" s="11" t="s">
        <v>78</v>
      </c>
      <c r="D276" s="11" t="s">
        <v>929</v>
      </c>
      <c r="E276" s="18" t="s">
        <v>633</v>
      </c>
      <c r="F276" s="18" t="s">
        <v>767</v>
      </c>
      <c r="G276" s="18" t="str">
        <f t="shared" si="4"/>
        <v>Bloque Electivo Libre</v>
      </c>
      <c r="H276" s="18" t="s">
        <v>1416</v>
      </c>
      <c r="I276" s="11" t="s">
        <v>690</v>
      </c>
      <c r="J276" s="11" t="s">
        <v>1418</v>
      </c>
      <c r="K276" s="11"/>
      <c r="L276" s="11"/>
      <c r="M276" s="11"/>
      <c r="N276" s="11"/>
      <c r="O276" s="11"/>
      <c r="P276" s="11"/>
      <c r="Q276" s="11" t="s">
        <v>704</v>
      </c>
      <c r="R276" s="11" t="s">
        <v>704</v>
      </c>
      <c r="S276" s="11" t="s">
        <v>715</v>
      </c>
      <c r="T276" s="11" t="s">
        <v>716</v>
      </c>
    </row>
    <row r="277" spans="1:20" ht="26" x14ac:dyDescent="0.35">
      <c r="A277" s="38" t="s">
        <v>577</v>
      </c>
      <c r="B277" s="11" t="s">
        <v>586</v>
      </c>
      <c r="C277" s="11" t="s">
        <v>930</v>
      </c>
      <c r="D277" s="11" t="s">
        <v>931</v>
      </c>
      <c r="E277" s="18" t="s">
        <v>636</v>
      </c>
      <c r="F277" s="18" t="s">
        <v>767</v>
      </c>
      <c r="G277" s="18" t="str">
        <f t="shared" si="4"/>
        <v>Bloque Electivo Libre</v>
      </c>
      <c r="H277" s="18" t="s">
        <v>1419</v>
      </c>
      <c r="I277" s="11" t="s">
        <v>690</v>
      </c>
      <c r="J277" s="11" t="s">
        <v>1420</v>
      </c>
      <c r="K277" s="11" t="s">
        <v>8</v>
      </c>
      <c r="L277" s="11"/>
      <c r="M277" s="11" t="s">
        <v>10</v>
      </c>
      <c r="N277" s="11"/>
      <c r="O277" s="11"/>
      <c r="P277" s="11"/>
      <c r="Q277" s="11" t="s">
        <v>699</v>
      </c>
      <c r="R277" s="11" t="s">
        <v>700</v>
      </c>
      <c r="S277" s="11" t="s">
        <v>741</v>
      </c>
      <c r="T277" s="11" t="s">
        <v>751</v>
      </c>
    </row>
    <row r="278" spans="1:20" ht="26" x14ac:dyDescent="0.35">
      <c r="A278" s="38" t="s">
        <v>577</v>
      </c>
      <c r="B278" s="11" t="s">
        <v>586</v>
      </c>
      <c r="C278" s="11" t="s">
        <v>561</v>
      </c>
      <c r="D278" s="11" t="s">
        <v>932</v>
      </c>
      <c r="E278" s="18" t="s">
        <v>634</v>
      </c>
      <c r="F278" s="18" t="s">
        <v>567</v>
      </c>
      <c r="G278" s="18" t="str">
        <f t="shared" si="4"/>
        <v>Bloque Electivo Libre</v>
      </c>
      <c r="H278" s="18" t="s">
        <v>661</v>
      </c>
      <c r="I278" s="11" t="s">
        <v>691</v>
      </c>
      <c r="J278" s="11" t="s">
        <v>1421</v>
      </c>
      <c r="K278" s="11"/>
      <c r="L278" s="11"/>
      <c r="M278" s="11" t="s">
        <v>10</v>
      </c>
      <c r="N278" s="11"/>
      <c r="O278" s="11"/>
      <c r="P278" s="11"/>
      <c r="Q278" s="11" t="s">
        <v>694</v>
      </c>
      <c r="R278" s="11" t="s">
        <v>695</v>
      </c>
      <c r="S278" s="11" t="s">
        <v>1422</v>
      </c>
      <c r="T278" s="11" t="s">
        <v>1423</v>
      </c>
    </row>
    <row r="279" spans="1:20" ht="26" x14ac:dyDescent="0.35">
      <c r="A279" s="38" t="s">
        <v>577</v>
      </c>
      <c r="B279" s="11" t="s">
        <v>586</v>
      </c>
      <c r="C279" s="11" t="s">
        <v>561</v>
      </c>
      <c r="D279" s="11" t="s">
        <v>932</v>
      </c>
      <c r="E279" s="18" t="s">
        <v>634</v>
      </c>
      <c r="F279" s="18" t="s">
        <v>567</v>
      </c>
      <c r="G279" s="18" t="str">
        <f t="shared" si="4"/>
        <v>Bloque Electivo Libre</v>
      </c>
      <c r="H279" s="18" t="s">
        <v>661</v>
      </c>
      <c r="I279" s="11" t="s">
        <v>691</v>
      </c>
      <c r="J279" s="11" t="s">
        <v>1424</v>
      </c>
      <c r="K279" s="11"/>
      <c r="L279" s="11"/>
      <c r="M279" s="11"/>
      <c r="N279" s="11"/>
      <c r="O279" s="11"/>
      <c r="P279" s="11" t="s">
        <v>13</v>
      </c>
      <c r="Q279" s="11" t="s">
        <v>693</v>
      </c>
      <c r="R279" s="11" t="s">
        <v>711</v>
      </c>
      <c r="S279" s="11" t="s">
        <v>1422</v>
      </c>
      <c r="T279" s="11" t="s">
        <v>1425</v>
      </c>
    </row>
    <row r="280" spans="1:20" ht="26" x14ac:dyDescent="0.35">
      <c r="A280" s="38" t="s">
        <v>577</v>
      </c>
      <c r="B280" s="11" t="s">
        <v>586</v>
      </c>
      <c r="C280" s="11" t="s">
        <v>933</v>
      </c>
      <c r="D280" s="11" t="s">
        <v>934</v>
      </c>
      <c r="E280" s="18" t="s">
        <v>636</v>
      </c>
      <c r="F280" s="18" t="s">
        <v>767</v>
      </c>
      <c r="G280" s="18" t="str">
        <f t="shared" si="4"/>
        <v>Bloque Electivo Libre</v>
      </c>
      <c r="H280" s="18" t="s">
        <v>1426</v>
      </c>
      <c r="I280" s="11" t="s">
        <v>690</v>
      </c>
      <c r="J280" s="11" t="s">
        <v>1427</v>
      </c>
      <c r="K280" s="11"/>
      <c r="L280" s="11"/>
      <c r="M280" s="11"/>
      <c r="N280" s="11" t="s">
        <v>11</v>
      </c>
      <c r="O280" s="11"/>
      <c r="P280" s="11"/>
      <c r="Q280" s="11" t="s">
        <v>703</v>
      </c>
      <c r="R280" s="11" t="s">
        <v>709</v>
      </c>
      <c r="S280" s="11" t="s">
        <v>1042</v>
      </c>
      <c r="T280" s="11" t="s">
        <v>1043</v>
      </c>
    </row>
    <row r="281" spans="1:20" ht="39" x14ac:dyDescent="0.35">
      <c r="A281" s="38" t="s">
        <v>577</v>
      </c>
      <c r="B281" s="11" t="s">
        <v>586</v>
      </c>
      <c r="C281" s="11" t="s">
        <v>935</v>
      </c>
      <c r="D281" s="11" t="s">
        <v>936</v>
      </c>
      <c r="E281" s="18" t="s">
        <v>636</v>
      </c>
      <c r="F281" s="18" t="s">
        <v>767</v>
      </c>
      <c r="G281" s="18" t="str">
        <f t="shared" si="4"/>
        <v>Bloque Electivo Libre</v>
      </c>
      <c r="H281" s="18" t="s">
        <v>1428</v>
      </c>
      <c r="I281" s="11" t="s">
        <v>690</v>
      </c>
      <c r="J281" s="11" t="s">
        <v>1429</v>
      </c>
      <c r="K281" s="11" t="s">
        <v>8</v>
      </c>
      <c r="L281" s="11"/>
      <c r="M281" s="11"/>
      <c r="N281" s="11"/>
      <c r="O281" s="11"/>
      <c r="P281" s="11"/>
      <c r="Q281" s="11" t="s">
        <v>694</v>
      </c>
      <c r="R281" s="11" t="s">
        <v>695</v>
      </c>
      <c r="S281" s="11" t="s">
        <v>1422</v>
      </c>
      <c r="T281" s="11" t="s">
        <v>1423</v>
      </c>
    </row>
    <row r="282" spans="1:20" ht="26" x14ac:dyDescent="0.35">
      <c r="A282" s="38" t="s">
        <v>577</v>
      </c>
      <c r="B282" s="11" t="s">
        <v>586</v>
      </c>
      <c r="C282" s="11" t="s">
        <v>561</v>
      </c>
      <c r="D282" s="11" t="s">
        <v>932</v>
      </c>
      <c r="E282" s="18" t="s">
        <v>634</v>
      </c>
      <c r="F282" s="18" t="s">
        <v>567</v>
      </c>
      <c r="G282" s="18" t="str">
        <f t="shared" ref="G282:G345" si="5">IFERROR(VLOOKUP(CONCATENATE(C282,$C$19),concatenado,2,FALSE),"Bloque Electivo Libre")</f>
        <v>Bloque Electivo Libre</v>
      </c>
      <c r="H282" s="18" t="s">
        <v>661</v>
      </c>
      <c r="I282" s="11" t="s">
        <v>691</v>
      </c>
      <c r="J282" s="11" t="s">
        <v>1430</v>
      </c>
      <c r="K282" s="11"/>
      <c r="L282" s="11"/>
      <c r="M282" s="11"/>
      <c r="N282" s="11"/>
      <c r="O282" s="11" t="s">
        <v>12</v>
      </c>
      <c r="P282" s="11"/>
      <c r="Q282" s="11" t="s">
        <v>696</v>
      </c>
      <c r="R282" s="11" t="s">
        <v>702</v>
      </c>
      <c r="S282" s="11" t="s">
        <v>721</v>
      </c>
      <c r="T282" s="11" t="s">
        <v>1260</v>
      </c>
    </row>
    <row r="283" spans="1:20" ht="26" x14ac:dyDescent="0.35">
      <c r="A283" s="38" t="s">
        <v>577</v>
      </c>
      <c r="B283" s="11" t="s">
        <v>586</v>
      </c>
      <c r="C283" s="11" t="s">
        <v>937</v>
      </c>
      <c r="D283" s="11" t="s">
        <v>938</v>
      </c>
      <c r="E283" s="18" t="s">
        <v>634</v>
      </c>
      <c r="F283" s="18" t="s">
        <v>567</v>
      </c>
      <c r="G283" s="18" t="str">
        <f t="shared" si="5"/>
        <v>Bloque Electivo Libre</v>
      </c>
      <c r="H283" s="18" t="s">
        <v>1431</v>
      </c>
      <c r="I283" s="11" t="s">
        <v>691</v>
      </c>
      <c r="J283" s="11" t="s">
        <v>1432</v>
      </c>
      <c r="K283" s="11" t="s">
        <v>8</v>
      </c>
      <c r="L283" s="11"/>
      <c r="M283" s="11" t="s">
        <v>10</v>
      </c>
      <c r="N283" s="11"/>
      <c r="O283" s="11"/>
      <c r="P283" s="11"/>
      <c r="Q283" s="11" t="s">
        <v>694</v>
      </c>
      <c r="R283" s="11" t="s">
        <v>1041</v>
      </c>
      <c r="S283" s="11" t="s">
        <v>740</v>
      </c>
      <c r="T283" s="11" t="s">
        <v>1144</v>
      </c>
    </row>
    <row r="284" spans="1:20" ht="26" x14ac:dyDescent="0.35">
      <c r="A284" s="38" t="s">
        <v>577</v>
      </c>
      <c r="B284" s="11" t="s">
        <v>586</v>
      </c>
      <c r="C284" s="11" t="s">
        <v>939</v>
      </c>
      <c r="D284" s="11" t="s">
        <v>940</v>
      </c>
      <c r="E284" s="18" t="s">
        <v>636</v>
      </c>
      <c r="F284" s="18" t="s">
        <v>767</v>
      </c>
      <c r="G284" s="18" t="str">
        <f t="shared" si="5"/>
        <v>Bloque Electivo Libre</v>
      </c>
      <c r="H284" s="18" t="s">
        <v>1433</v>
      </c>
      <c r="I284" s="11" t="s">
        <v>690</v>
      </c>
      <c r="J284" s="11" t="s">
        <v>1434</v>
      </c>
      <c r="K284" s="11"/>
      <c r="L284" s="11" t="s">
        <v>9</v>
      </c>
      <c r="M284" s="11"/>
      <c r="N284" s="11" t="s">
        <v>11</v>
      </c>
      <c r="O284" s="11"/>
      <c r="P284" s="11"/>
      <c r="Q284" s="11" t="s">
        <v>705</v>
      </c>
      <c r="R284" s="11" t="s">
        <v>708</v>
      </c>
      <c r="S284" s="11" t="s">
        <v>740</v>
      </c>
      <c r="T284" s="11" t="s">
        <v>1319</v>
      </c>
    </row>
    <row r="285" spans="1:20" ht="26" x14ac:dyDescent="0.35">
      <c r="A285" s="38" t="s">
        <v>577</v>
      </c>
      <c r="B285" s="11" t="s">
        <v>586</v>
      </c>
      <c r="C285" s="11" t="s">
        <v>939</v>
      </c>
      <c r="D285" s="11" t="s">
        <v>940</v>
      </c>
      <c r="E285" s="18" t="s">
        <v>636</v>
      </c>
      <c r="F285" s="18" t="s">
        <v>767</v>
      </c>
      <c r="G285" s="18" t="str">
        <f t="shared" si="5"/>
        <v>Bloque Electivo Libre</v>
      </c>
      <c r="H285" s="18" t="s">
        <v>1433</v>
      </c>
      <c r="I285" s="11" t="s">
        <v>690</v>
      </c>
      <c r="J285" s="11" t="s">
        <v>1435</v>
      </c>
      <c r="K285" s="11" t="s">
        <v>8</v>
      </c>
      <c r="L285" s="11"/>
      <c r="M285" s="11" t="s">
        <v>10</v>
      </c>
      <c r="N285" s="11"/>
      <c r="O285" s="11"/>
      <c r="P285" s="11"/>
      <c r="Q285" s="11" t="s">
        <v>694</v>
      </c>
      <c r="R285" s="11" t="s">
        <v>1041</v>
      </c>
      <c r="S285" s="11" t="s">
        <v>740</v>
      </c>
      <c r="T285" s="11" t="s">
        <v>1153</v>
      </c>
    </row>
    <row r="286" spans="1:20" ht="39" x14ac:dyDescent="0.35">
      <c r="A286" s="38" t="s">
        <v>577</v>
      </c>
      <c r="B286" s="11" t="s">
        <v>586</v>
      </c>
      <c r="C286" s="11" t="s">
        <v>935</v>
      </c>
      <c r="D286" s="11" t="s">
        <v>936</v>
      </c>
      <c r="E286" s="18" t="s">
        <v>636</v>
      </c>
      <c r="F286" s="18" t="s">
        <v>767</v>
      </c>
      <c r="G286" s="18" t="str">
        <f t="shared" si="5"/>
        <v>Bloque Electivo Libre</v>
      </c>
      <c r="H286" s="18" t="s">
        <v>1428</v>
      </c>
      <c r="I286" s="11" t="s">
        <v>690</v>
      </c>
      <c r="J286" s="11" t="s">
        <v>1436</v>
      </c>
      <c r="K286" s="11" t="s">
        <v>8</v>
      </c>
      <c r="L286" s="11"/>
      <c r="M286" s="11" t="s">
        <v>10</v>
      </c>
      <c r="N286" s="11"/>
      <c r="O286" s="11"/>
      <c r="P286" s="11"/>
      <c r="Q286" s="11" t="s">
        <v>705</v>
      </c>
      <c r="R286" s="11" t="s">
        <v>708</v>
      </c>
      <c r="S286" s="11" t="s">
        <v>740</v>
      </c>
      <c r="T286" s="11" t="s">
        <v>1151</v>
      </c>
    </row>
    <row r="287" spans="1:20" ht="39" x14ac:dyDescent="0.35">
      <c r="A287" s="38" t="s">
        <v>577</v>
      </c>
      <c r="B287" s="11" t="s">
        <v>586</v>
      </c>
      <c r="C287" s="11" t="s">
        <v>935</v>
      </c>
      <c r="D287" s="11" t="s">
        <v>936</v>
      </c>
      <c r="E287" s="18" t="s">
        <v>636</v>
      </c>
      <c r="F287" s="18" t="s">
        <v>767</v>
      </c>
      <c r="G287" s="18" t="str">
        <f t="shared" si="5"/>
        <v>Bloque Electivo Libre</v>
      </c>
      <c r="H287" s="18" t="s">
        <v>1428</v>
      </c>
      <c r="I287" s="11" t="s">
        <v>690</v>
      </c>
      <c r="J287" s="11" t="s">
        <v>1437</v>
      </c>
      <c r="K287" s="11"/>
      <c r="L287" s="11" t="s">
        <v>9</v>
      </c>
      <c r="M287" s="11"/>
      <c r="N287" s="11" t="s">
        <v>11</v>
      </c>
      <c r="O287" s="11"/>
      <c r="P287" s="11"/>
      <c r="Q287" s="11" t="s">
        <v>705</v>
      </c>
      <c r="R287" s="11" t="s">
        <v>708</v>
      </c>
      <c r="S287" s="11" t="s">
        <v>740</v>
      </c>
      <c r="T287" s="11" t="s">
        <v>1164</v>
      </c>
    </row>
    <row r="288" spans="1:20" ht="26" x14ac:dyDescent="0.35">
      <c r="A288" s="38" t="s">
        <v>577</v>
      </c>
      <c r="B288" s="11" t="s">
        <v>586</v>
      </c>
      <c r="C288" s="11" t="s">
        <v>561</v>
      </c>
      <c r="D288" s="11" t="s">
        <v>932</v>
      </c>
      <c r="E288" s="18" t="s">
        <v>634</v>
      </c>
      <c r="F288" s="18" t="s">
        <v>567</v>
      </c>
      <c r="G288" s="18" t="str">
        <f t="shared" si="5"/>
        <v>Bloque Electivo Libre</v>
      </c>
      <c r="H288" s="18" t="s">
        <v>661</v>
      </c>
      <c r="I288" s="11" t="s">
        <v>691</v>
      </c>
      <c r="J288" s="11" t="s">
        <v>1438</v>
      </c>
      <c r="K288" s="11"/>
      <c r="L288" s="11" t="s">
        <v>9</v>
      </c>
      <c r="M288" s="11"/>
      <c r="N288" s="11" t="s">
        <v>11</v>
      </c>
      <c r="O288" s="11"/>
      <c r="P288" s="11"/>
      <c r="Q288" s="11" t="s">
        <v>693</v>
      </c>
      <c r="R288" s="11" t="s">
        <v>1090</v>
      </c>
      <c r="S288" s="11" t="s">
        <v>740</v>
      </c>
      <c r="T288" s="11" t="s">
        <v>1164</v>
      </c>
    </row>
    <row r="289" spans="1:20" ht="26" x14ac:dyDescent="0.35">
      <c r="A289" s="38" t="s">
        <v>577</v>
      </c>
      <c r="B289" s="11" t="s">
        <v>586</v>
      </c>
      <c r="C289" s="11" t="s">
        <v>561</v>
      </c>
      <c r="D289" s="11" t="s">
        <v>932</v>
      </c>
      <c r="E289" s="18" t="s">
        <v>634</v>
      </c>
      <c r="F289" s="18" t="s">
        <v>567</v>
      </c>
      <c r="G289" s="18" t="str">
        <f t="shared" si="5"/>
        <v>Bloque Electivo Libre</v>
      </c>
      <c r="H289" s="18" t="s">
        <v>661</v>
      </c>
      <c r="I289" s="11" t="s">
        <v>691</v>
      </c>
      <c r="J289" s="11" t="s">
        <v>1439</v>
      </c>
      <c r="K289" s="11" t="s">
        <v>8</v>
      </c>
      <c r="L289" s="11"/>
      <c r="M289" s="11" t="s">
        <v>10</v>
      </c>
      <c r="N289" s="11"/>
      <c r="O289" s="11"/>
      <c r="P289" s="11"/>
      <c r="Q289" s="11" t="s">
        <v>697</v>
      </c>
      <c r="R289" s="11" t="s">
        <v>1040</v>
      </c>
      <c r="S289" s="11" t="s">
        <v>740</v>
      </c>
      <c r="T289" s="11" t="s">
        <v>1146</v>
      </c>
    </row>
    <row r="290" spans="1:20" ht="26" x14ac:dyDescent="0.35">
      <c r="A290" s="38" t="s">
        <v>577</v>
      </c>
      <c r="B290" s="11" t="s">
        <v>586</v>
      </c>
      <c r="C290" s="11" t="s">
        <v>561</v>
      </c>
      <c r="D290" s="11" t="s">
        <v>932</v>
      </c>
      <c r="E290" s="18" t="s">
        <v>634</v>
      </c>
      <c r="F290" s="18" t="s">
        <v>567</v>
      </c>
      <c r="G290" s="18" t="str">
        <f t="shared" si="5"/>
        <v>Bloque Electivo Libre</v>
      </c>
      <c r="H290" s="18" t="s">
        <v>661</v>
      </c>
      <c r="I290" s="11" t="s">
        <v>691</v>
      </c>
      <c r="J290" s="11" t="s">
        <v>1440</v>
      </c>
      <c r="K290" s="11" t="s">
        <v>8</v>
      </c>
      <c r="L290" s="11"/>
      <c r="M290" s="11"/>
      <c r="N290" s="11"/>
      <c r="O290" s="11"/>
      <c r="P290" s="11"/>
      <c r="Q290" s="11" t="s">
        <v>696</v>
      </c>
      <c r="R290" s="11" t="s">
        <v>702</v>
      </c>
      <c r="S290" s="11" t="s">
        <v>723</v>
      </c>
      <c r="T290" s="11" t="s">
        <v>1441</v>
      </c>
    </row>
    <row r="291" spans="1:20" ht="26" x14ac:dyDescent="0.35">
      <c r="A291" s="38" t="s">
        <v>577</v>
      </c>
      <c r="B291" s="11" t="s">
        <v>586</v>
      </c>
      <c r="C291" s="11" t="s">
        <v>941</v>
      </c>
      <c r="D291" s="11" t="s">
        <v>942</v>
      </c>
      <c r="E291" s="18" t="s">
        <v>636</v>
      </c>
      <c r="F291" s="18" t="s">
        <v>767</v>
      </c>
      <c r="G291" s="18" t="str">
        <f t="shared" si="5"/>
        <v>Bloque Electivo Libre</v>
      </c>
      <c r="H291" s="18" t="s">
        <v>1442</v>
      </c>
      <c r="I291" s="11" t="s">
        <v>690</v>
      </c>
      <c r="J291" s="11" t="s">
        <v>1443</v>
      </c>
      <c r="K291" s="11" t="s">
        <v>8</v>
      </c>
      <c r="L291" s="11"/>
      <c r="M291" s="11" t="s">
        <v>10</v>
      </c>
      <c r="N291" s="11"/>
      <c r="O291" s="11"/>
      <c r="P291" s="11"/>
      <c r="Q291" s="11" t="s">
        <v>694</v>
      </c>
      <c r="R291" s="11" t="s">
        <v>1041</v>
      </c>
      <c r="S291" s="11" t="s">
        <v>1042</v>
      </c>
      <c r="T291" s="11" t="s">
        <v>1363</v>
      </c>
    </row>
    <row r="292" spans="1:20" ht="26" x14ac:dyDescent="0.35">
      <c r="A292" s="38" t="s">
        <v>577</v>
      </c>
      <c r="B292" s="11" t="s">
        <v>586</v>
      </c>
      <c r="C292" s="11" t="s">
        <v>941</v>
      </c>
      <c r="D292" s="11" t="s">
        <v>942</v>
      </c>
      <c r="E292" s="18" t="s">
        <v>636</v>
      </c>
      <c r="F292" s="18" t="s">
        <v>767</v>
      </c>
      <c r="G292" s="18" t="str">
        <f t="shared" si="5"/>
        <v>Bloque Electivo Libre</v>
      </c>
      <c r="H292" s="18" t="s">
        <v>1442</v>
      </c>
      <c r="I292" s="11" t="s">
        <v>690</v>
      </c>
      <c r="J292" s="11" t="s">
        <v>1444</v>
      </c>
      <c r="K292" s="11" t="s">
        <v>8</v>
      </c>
      <c r="L292" s="11"/>
      <c r="M292" s="11"/>
      <c r="N292" s="11"/>
      <c r="O292" s="11"/>
      <c r="P292" s="11"/>
      <c r="Q292" s="11" t="s">
        <v>699</v>
      </c>
      <c r="R292" s="11" t="s">
        <v>701</v>
      </c>
      <c r="S292" s="11" t="s">
        <v>740</v>
      </c>
      <c r="T292" s="11" t="s">
        <v>1164</v>
      </c>
    </row>
    <row r="293" spans="1:20" ht="26" x14ac:dyDescent="0.35">
      <c r="A293" s="38" t="s">
        <v>577</v>
      </c>
      <c r="B293" s="11" t="s">
        <v>586</v>
      </c>
      <c r="C293" s="11" t="s">
        <v>937</v>
      </c>
      <c r="D293" s="11" t="s">
        <v>938</v>
      </c>
      <c r="E293" s="18" t="s">
        <v>634</v>
      </c>
      <c r="F293" s="18" t="s">
        <v>567</v>
      </c>
      <c r="G293" s="18" t="str">
        <f t="shared" si="5"/>
        <v>Bloque Electivo Libre</v>
      </c>
      <c r="H293" s="18" t="s">
        <v>1431</v>
      </c>
      <c r="I293" s="11" t="s">
        <v>691</v>
      </c>
      <c r="J293" s="11" t="s">
        <v>1445</v>
      </c>
      <c r="K293" s="11" t="s">
        <v>8</v>
      </c>
      <c r="L293" s="11"/>
      <c r="M293" s="11" t="s">
        <v>10</v>
      </c>
      <c r="N293" s="11"/>
      <c r="O293" s="11"/>
      <c r="P293" s="11"/>
      <c r="Q293" s="11" t="s">
        <v>707</v>
      </c>
      <c r="R293" s="11" t="s">
        <v>1051</v>
      </c>
      <c r="S293" s="11" t="s">
        <v>740</v>
      </c>
      <c r="T293" s="11" t="s">
        <v>1144</v>
      </c>
    </row>
    <row r="294" spans="1:20" ht="26" x14ac:dyDescent="0.35">
      <c r="A294" s="38" t="s">
        <v>577</v>
      </c>
      <c r="B294" s="11" t="s">
        <v>586</v>
      </c>
      <c r="C294" s="11" t="s">
        <v>937</v>
      </c>
      <c r="D294" s="11" t="s">
        <v>938</v>
      </c>
      <c r="E294" s="18" t="s">
        <v>634</v>
      </c>
      <c r="F294" s="18" t="s">
        <v>567</v>
      </c>
      <c r="G294" s="18" t="str">
        <f t="shared" si="5"/>
        <v>Bloque Electivo Libre</v>
      </c>
      <c r="H294" s="18" t="s">
        <v>1431</v>
      </c>
      <c r="I294" s="11" t="s">
        <v>691</v>
      </c>
      <c r="J294" s="11" t="s">
        <v>1446</v>
      </c>
      <c r="K294" s="11" t="s">
        <v>8</v>
      </c>
      <c r="L294" s="11"/>
      <c r="M294" s="11" t="s">
        <v>10</v>
      </c>
      <c r="N294" s="11"/>
      <c r="O294" s="11"/>
      <c r="P294" s="11"/>
      <c r="Q294" s="11" t="s">
        <v>697</v>
      </c>
      <c r="R294" s="11" t="s">
        <v>1040</v>
      </c>
      <c r="S294" s="11" t="s">
        <v>740</v>
      </c>
      <c r="T294" s="11" t="s">
        <v>1144</v>
      </c>
    </row>
    <row r="295" spans="1:20" ht="39" x14ac:dyDescent="0.35">
      <c r="A295" s="38" t="s">
        <v>577</v>
      </c>
      <c r="B295" s="11" t="s">
        <v>586</v>
      </c>
      <c r="C295" s="11" t="s">
        <v>943</v>
      </c>
      <c r="D295" s="11" t="s">
        <v>944</v>
      </c>
      <c r="E295" s="18" t="s">
        <v>634</v>
      </c>
      <c r="F295" s="18" t="s">
        <v>567</v>
      </c>
      <c r="G295" s="18" t="str">
        <f t="shared" si="5"/>
        <v>Bloque Electivo Libre</v>
      </c>
      <c r="H295" s="18" t="s">
        <v>1447</v>
      </c>
      <c r="I295" s="11" t="s">
        <v>691</v>
      </c>
      <c r="J295" s="11" t="s">
        <v>1448</v>
      </c>
      <c r="K295" s="11" t="s">
        <v>8</v>
      </c>
      <c r="L295" s="11"/>
      <c r="M295" s="11" t="s">
        <v>10</v>
      </c>
      <c r="N295" s="11"/>
      <c r="O295" s="11"/>
      <c r="P295" s="11"/>
      <c r="Q295" s="11" t="s">
        <v>697</v>
      </c>
      <c r="R295" s="11" t="s">
        <v>1040</v>
      </c>
      <c r="S295" s="11" t="s">
        <v>713</v>
      </c>
      <c r="T295" s="11" t="s">
        <v>1449</v>
      </c>
    </row>
    <row r="296" spans="1:20" ht="39" x14ac:dyDescent="0.35">
      <c r="A296" s="38" t="s">
        <v>577</v>
      </c>
      <c r="B296" s="11" t="s">
        <v>586</v>
      </c>
      <c r="C296" s="11" t="s">
        <v>943</v>
      </c>
      <c r="D296" s="11" t="s">
        <v>944</v>
      </c>
      <c r="E296" s="18" t="s">
        <v>634</v>
      </c>
      <c r="F296" s="18" t="s">
        <v>567</v>
      </c>
      <c r="G296" s="18" t="str">
        <f t="shared" si="5"/>
        <v>Bloque Electivo Libre</v>
      </c>
      <c r="H296" s="18" t="s">
        <v>1447</v>
      </c>
      <c r="I296" s="11" t="s">
        <v>691</v>
      </c>
      <c r="J296" s="11" t="s">
        <v>1450</v>
      </c>
      <c r="K296" s="11"/>
      <c r="L296" s="11" t="s">
        <v>9</v>
      </c>
      <c r="M296" s="11"/>
      <c r="N296" s="11" t="s">
        <v>11</v>
      </c>
      <c r="O296" s="11"/>
      <c r="P296" s="11"/>
      <c r="Q296" s="11" t="s">
        <v>697</v>
      </c>
      <c r="R296" s="11" t="s">
        <v>1040</v>
      </c>
      <c r="S296" s="11" t="s">
        <v>713</v>
      </c>
      <c r="T296" s="11" t="s">
        <v>1451</v>
      </c>
    </row>
    <row r="297" spans="1:20" ht="39" x14ac:dyDescent="0.35">
      <c r="A297" s="38" t="s">
        <v>577</v>
      </c>
      <c r="B297" s="11" t="s">
        <v>586</v>
      </c>
      <c r="C297" s="11" t="s">
        <v>943</v>
      </c>
      <c r="D297" s="11" t="s">
        <v>944</v>
      </c>
      <c r="E297" s="18" t="s">
        <v>634</v>
      </c>
      <c r="F297" s="18" t="s">
        <v>567</v>
      </c>
      <c r="G297" s="18" t="str">
        <f t="shared" si="5"/>
        <v>Bloque Electivo Libre</v>
      </c>
      <c r="H297" s="18" t="s">
        <v>1447</v>
      </c>
      <c r="I297" s="11" t="s">
        <v>691</v>
      </c>
      <c r="J297" s="11" t="s">
        <v>1452</v>
      </c>
      <c r="K297" s="11" t="s">
        <v>8</v>
      </c>
      <c r="L297" s="11"/>
      <c r="M297" s="11"/>
      <c r="N297" s="11"/>
      <c r="O297" s="11"/>
      <c r="P297" s="11"/>
      <c r="Q297" s="11" t="s">
        <v>699</v>
      </c>
      <c r="R297" s="11" t="s">
        <v>701</v>
      </c>
      <c r="S297" s="11" t="s">
        <v>740</v>
      </c>
      <c r="T297" s="11" t="s">
        <v>1319</v>
      </c>
    </row>
    <row r="298" spans="1:20" ht="39" x14ac:dyDescent="0.35">
      <c r="A298" s="38" t="s">
        <v>577</v>
      </c>
      <c r="B298" s="11" t="s">
        <v>586</v>
      </c>
      <c r="C298" s="11" t="s">
        <v>943</v>
      </c>
      <c r="D298" s="11" t="s">
        <v>944</v>
      </c>
      <c r="E298" s="18" t="s">
        <v>634</v>
      </c>
      <c r="F298" s="18" t="s">
        <v>567</v>
      </c>
      <c r="G298" s="18" t="str">
        <f t="shared" si="5"/>
        <v>Bloque Electivo Libre</v>
      </c>
      <c r="H298" s="18" t="s">
        <v>1447</v>
      </c>
      <c r="I298" s="11" t="s">
        <v>691</v>
      </c>
      <c r="J298" s="11" t="s">
        <v>1453</v>
      </c>
      <c r="K298" s="11"/>
      <c r="L298" s="11" t="s">
        <v>9</v>
      </c>
      <c r="M298" s="11"/>
      <c r="N298" s="11" t="s">
        <v>11</v>
      </c>
      <c r="O298" s="11"/>
      <c r="P298" s="11"/>
      <c r="Q298" s="11" t="s">
        <v>697</v>
      </c>
      <c r="R298" s="11" t="s">
        <v>1040</v>
      </c>
      <c r="S298" s="11" t="s">
        <v>740</v>
      </c>
      <c r="T298" s="11" t="s">
        <v>1454</v>
      </c>
    </row>
    <row r="299" spans="1:20" ht="26" x14ac:dyDescent="0.35">
      <c r="A299" s="38" t="s">
        <v>577</v>
      </c>
      <c r="B299" s="11" t="s">
        <v>585</v>
      </c>
      <c r="C299" s="11" t="s">
        <v>135</v>
      </c>
      <c r="D299" s="11" t="s">
        <v>945</v>
      </c>
      <c r="E299" s="18" t="s">
        <v>891</v>
      </c>
      <c r="F299" s="18" t="s">
        <v>767</v>
      </c>
      <c r="G299" s="18" t="str">
        <f t="shared" si="5"/>
        <v>Bloque Electivo Libre</v>
      </c>
      <c r="H299" s="18" t="s">
        <v>1455</v>
      </c>
      <c r="I299" s="11" t="s">
        <v>690</v>
      </c>
      <c r="J299" s="11" t="s">
        <v>1456</v>
      </c>
      <c r="K299" s="11" t="s">
        <v>8</v>
      </c>
      <c r="L299" s="11"/>
      <c r="M299" s="11"/>
      <c r="N299" s="11"/>
      <c r="O299" s="11"/>
      <c r="P299" s="11"/>
      <c r="Q299" s="11" t="s">
        <v>693</v>
      </c>
      <c r="R299" s="11" t="s">
        <v>1090</v>
      </c>
      <c r="S299" s="11" t="s">
        <v>713</v>
      </c>
      <c r="T299" s="11" t="s">
        <v>1457</v>
      </c>
    </row>
    <row r="300" spans="1:20" ht="26" x14ac:dyDescent="0.35">
      <c r="A300" s="38" t="s">
        <v>577</v>
      </c>
      <c r="B300" s="11" t="s">
        <v>585</v>
      </c>
      <c r="C300" s="11" t="s">
        <v>135</v>
      </c>
      <c r="D300" s="11" t="s">
        <v>945</v>
      </c>
      <c r="E300" s="18" t="s">
        <v>891</v>
      </c>
      <c r="F300" s="18" t="s">
        <v>767</v>
      </c>
      <c r="G300" s="18" t="str">
        <f t="shared" si="5"/>
        <v>Bloque Electivo Libre</v>
      </c>
      <c r="H300" s="18" t="s">
        <v>1455</v>
      </c>
      <c r="I300" s="11" t="s">
        <v>690</v>
      </c>
      <c r="J300" s="11" t="s">
        <v>1456</v>
      </c>
      <c r="K300" s="11"/>
      <c r="L300" s="11" t="s">
        <v>9</v>
      </c>
      <c r="M300" s="11"/>
      <c r="N300" s="11" t="s">
        <v>11</v>
      </c>
      <c r="O300" s="11"/>
      <c r="P300" s="11"/>
      <c r="Q300" s="11" t="s">
        <v>693</v>
      </c>
      <c r="R300" s="11" t="s">
        <v>1090</v>
      </c>
      <c r="S300" s="11" t="s">
        <v>713</v>
      </c>
      <c r="T300" s="11" t="s">
        <v>1458</v>
      </c>
    </row>
    <row r="301" spans="1:20" ht="26" x14ac:dyDescent="0.35">
      <c r="A301" s="38" t="s">
        <v>577</v>
      </c>
      <c r="B301" s="11" t="s">
        <v>585</v>
      </c>
      <c r="C301" s="11" t="s">
        <v>135</v>
      </c>
      <c r="D301" s="11" t="s">
        <v>945</v>
      </c>
      <c r="E301" s="18" t="s">
        <v>891</v>
      </c>
      <c r="F301" s="18" t="s">
        <v>767</v>
      </c>
      <c r="G301" s="18" t="str">
        <f t="shared" si="5"/>
        <v>Bloque Electivo Libre</v>
      </c>
      <c r="H301" s="18" t="s">
        <v>1455</v>
      </c>
      <c r="I301" s="11" t="s">
        <v>690</v>
      </c>
      <c r="J301" s="11" t="s">
        <v>1459</v>
      </c>
      <c r="K301" s="11" t="s">
        <v>8</v>
      </c>
      <c r="L301" s="11"/>
      <c r="M301" s="11" t="s">
        <v>10</v>
      </c>
      <c r="N301" s="11"/>
      <c r="O301" s="11" t="s">
        <v>12</v>
      </c>
      <c r="P301" s="11"/>
      <c r="Q301" s="11" t="s">
        <v>696</v>
      </c>
      <c r="R301" s="11" t="s">
        <v>1077</v>
      </c>
      <c r="S301" s="11" t="s">
        <v>713</v>
      </c>
      <c r="T301" s="11" t="s">
        <v>1457</v>
      </c>
    </row>
    <row r="302" spans="1:20" ht="26" x14ac:dyDescent="0.35">
      <c r="A302" s="38" t="s">
        <v>577</v>
      </c>
      <c r="B302" s="11" t="s">
        <v>585</v>
      </c>
      <c r="C302" s="11" t="s">
        <v>946</v>
      </c>
      <c r="D302" s="11" t="s">
        <v>947</v>
      </c>
      <c r="E302" s="18" t="s">
        <v>891</v>
      </c>
      <c r="F302" s="18" t="s">
        <v>767</v>
      </c>
      <c r="G302" s="18" t="str">
        <f t="shared" si="5"/>
        <v>Bloque Electivo Libre</v>
      </c>
      <c r="H302" s="18" t="s">
        <v>1455</v>
      </c>
      <c r="I302" s="11" t="s">
        <v>1460</v>
      </c>
      <c r="J302" s="11" t="s">
        <v>1461</v>
      </c>
      <c r="K302" s="11"/>
      <c r="L302" s="11"/>
      <c r="M302" s="11"/>
      <c r="N302" s="11"/>
      <c r="O302" s="11" t="s">
        <v>12</v>
      </c>
      <c r="P302" s="11"/>
      <c r="Q302" s="11" t="s">
        <v>693</v>
      </c>
      <c r="R302" s="11" t="s">
        <v>1090</v>
      </c>
      <c r="S302" s="11" t="s">
        <v>717</v>
      </c>
      <c r="T302" s="11" t="s">
        <v>1462</v>
      </c>
    </row>
    <row r="303" spans="1:20" ht="26" x14ac:dyDescent="0.35">
      <c r="A303" s="38" t="s">
        <v>577</v>
      </c>
      <c r="B303" s="11" t="s">
        <v>585</v>
      </c>
      <c r="C303" s="11" t="s">
        <v>946</v>
      </c>
      <c r="D303" s="11" t="s">
        <v>947</v>
      </c>
      <c r="E303" s="18" t="s">
        <v>891</v>
      </c>
      <c r="F303" s="18" t="s">
        <v>767</v>
      </c>
      <c r="G303" s="18" t="str">
        <f t="shared" si="5"/>
        <v>Bloque Electivo Libre</v>
      </c>
      <c r="H303" s="18" t="s">
        <v>1455</v>
      </c>
      <c r="I303" s="11" t="s">
        <v>1460</v>
      </c>
      <c r="J303" s="11" t="s">
        <v>1463</v>
      </c>
      <c r="K303" s="11" t="s">
        <v>8</v>
      </c>
      <c r="L303" s="11"/>
      <c r="M303" s="11"/>
      <c r="N303" s="11"/>
      <c r="O303" s="11"/>
      <c r="P303" s="11"/>
      <c r="Q303" s="11" t="s">
        <v>698</v>
      </c>
      <c r="R303" s="11" t="s">
        <v>1057</v>
      </c>
      <c r="S303" s="11" t="s">
        <v>717</v>
      </c>
      <c r="T303" s="11" t="s">
        <v>1462</v>
      </c>
    </row>
    <row r="304" spans="1:20" ht="26" x14ac:dyDescent="0.35">
      <c r="A304" s="38" t="s">
        <v>577</v>
      </c>
      <c r="B304" s="11" t="s">
        <v>805</v>
      </c>
      <c r="C304" s="11" t="s">
        <v>861</v>
      </c>
      <c r="D304" s="11" t="s">
        <v>862</v>
      </c>
      <c r="E304" s="18" t="s">
        <v>634</v>
      </c>
      <c r="F304" s="18" t="s">
        <v>567</v>
      </c>
      <c r="G304" s="18" t="str">
        <f t="shared" si="5"/>
        <v>Bloque Electivo Libre</v>
      </c>
      <c r="H304" s="18" t="s">
        <v>1275</v>
      </c>
      <c r="I304" s="11" t="s">
        <v>691</v>
      </c>
      <c r="J304" s="11" t="s">
        <v>1464</v>
      </c>
      <c r="K304" s="11"/>
      <c r="L304" s="11" t="s">
        <v>9</v>
      </c>
      <c r="M304" s="11"/>
      <c r="N304" s="11" t="s">
        <v>11</v>
      </c>
      <c r="O304" s="11"/>
      <c r="P304" s="11"/>
      <c r="Q304" s="11" t="s">
        <v>697</v>
      </c>
      <c r="R304" s="11" t="s">
        <v>1040</v>
      </c>
      <c r="S304" s="11" t="s">
        <v>740</v>
      </c>
      <c r="T304" s="11" t="s">
        <v>1144</v>
      </c>
    </row>
    <row r="305" spans="1:20" ht="39" x14ac:dyDescent="0.35">
      <c r="A305" s="38" t="s">
        <v>577</v>
      </c>
      <c r="B305" s="11" t="s">
        <v>579</v>
      </c>
      <c r="C305" s="11" t="s">
        <v>80</v>
      </c>
      <c r="D305" s="11" t="s">
        <v>948</v>
      </c>
      <c r="E305" s="18" t="s">
        <v>800</v>
      </c>
      <c r="F305" s="18" t="s">
        <v>767</v>
      </c>
      <c r="G305" s="18" t="str">
        <f t="shared" si="5"/>
        <v>Bloque Electivo Libre</v>
      </c>
      <c r="H305" s="18" t="s">
        <v>1465</v>
      </c>
      <c r="I305" s="11" t="s">
        <v>1207</v>
      </c>
      <c r="J305" s="11" t="s">
        <v>1466</v>
      </c>
      <c r="K305" s="11" t="s">
        <v>8</v>
      </c>
      <c r="L305" s="11"/>
      <c r="M305" s="11" t="s">
        <v>10</v>
      </c>
      <c r="N305" s="11"/>
      <c r="O305" s="11"/>
      <c r="P305" s="11"/>
      <c r="Q305" s="11" t="s">
        <v>698</v>
      </c>
      <c r="R305" s="11" t="s">
        <v>1057</v>
      </c>
      <c r="S305" s="11" t="s">
        <v>713</v>
      </c>
      <c r="T305" s="11" t="s">
        <v>714</v>
      </c>
    </row>
    <row r="306" spans="1:20" ht="39" x14ac:dyDescent="0.35">
      <c r="A306" s="38" t="s">
        <v>577</v>
      </c>
      <c r="B306" s="11" t="s">
        <v>579</v>
      </c>
      <c r="C306" s="11" t="s">
        <v>80</v>
      </c>
      <c r="D306" s="11" t="s">
        <v>948</v>
      </c>
      <c r="E306" s="18" t="s">
        <v>800</v>
      </c>
      <c r="F306" s="18" t="s">
        <v>767</v>
      </c>
      <c r="G306" s="18" t="str">
        <f t="shared" si="5"/>
        <v>Bloque Electivo Libre</v>
      </c>
      <c r="H306" s="18" t="s">
        <v>1465</v>
      </c>
      <c r="I306" s="11" t="s">
        <v>1207</v>
      </c>
      <c r="J306" s="11" t="s">
        <v>1467</v>
      </c>
      <c r="K306" s="11"/>
      <c r="L306" s="11" t="s">
        <v>9</v>
      </c>
      <c r="M306" s="11"/>
      <c r="N306" s="11" t="s">
        <v>11</v>
      </c>
      <c r="O306" s="11"/>
      <c r="P306" s="11"/>
      <c r="Q306" s="11" t="s">
        <v>698</v>
      </c>
      <c r="R306" s="11" t="s">
        <v>1057</v>
      </c>
      <c r="S306" s="11" t="s">
        <v>713</v>
      </c>
      <c r="T306" s="11" t="s">
        <v>714</v>
      </c>
    </row>
    <row r="307" spans="1:20" ht="26" x14ac:dyDescent="0.35">
      <c r="A307" s="38" t="s">
        <v>577</v>
      </c>
      <c r="B307" s="11" t="s">
        <v>805</v>
      </c>
      <c r="C307" s="11" t="s">
        <v>828</v>
      </c>
      <c r="D307" s="11" t="s">
        <v>829</v>
      </c>
      <c r="E307" s="18" t="s">
        <v>634</v>
      </c>
      <c r="F307" s="18" t="s">
        <v>567</v>
      </c>
      <c r="G307" s="18" t="str">
        <f t="shared" si="5"/>
        <v>Bloque Electivo Libre</v>
      </c>
      <c r="H307" s="18" t="s">
        <v>1165</v>
      </c>
      <c r="I307" s="11" t="s">
        <v>691</v>
      </c>
      <c r="J307" s="11" t="s">
        <v>1468</v>
      </c>
      <c r="K307" s="11" t="s">
        <v>8</v>
      </c>
      <c r="L307" s="11"/>
      <c r="M307" s="11" t="s">
        <v>10</v>
      </c>
      <c r="N307" s="11"/>
      <c r="O307" s="11"/>
      <c r="P307" s="11"/>
      <c r="Q307" s="11" t="s">
        <v>699</v>
      </c>
      <c r="R307" s="11" t="s">
        <v>700</v>
      </c>
      <c r="S307" s="11" t="s">
        <v>713</v>
      </c>
      <c r="T307" s="11" t="s">
        <v>1451</v>
      </c>
    </row>
    <row r="308" spans="1:20" ht="26" x14ac:dyDescent="0.35">
      <c r="A308" s="38" t="s">
        <v>577</v>
      </c>
      <c r="B308" s="11" t="s">
        <v>585</v>
      </c>
      <c r="C308" s="11" t="s">
        <v>946</v>
      </c>
      <c r="D308" s="11" t="s">
        <v>947</v>
      </c>
      <c r="E308" s="18" t="s">
        <v>891</v>
      </c>
      <c r="F308" s="18" t="s">
        <v>767</v>
      </c>
      <c r="G308" s="18" t="str">
        <f t="shared" si="5"/>
        <v>Bloque Electivo Libre</v>
      </c>
      <c r="H308" s="18" t="s">
        <v>1455</v>
      </c>
      <c r="I308" s="11" t="s">
        <v>1460</v>
      </c>
      <c r="J308" s="11" t="s">
        <v>1469</v>
      </c>
      <c r="K308" s="11"/>
      <c r="L308" s="11"/>
      <c r="M308" s="11" t="s">
        <v>10</v>
      </c>
      <c r="N308" s="11"/>
      <c r="O308" s="11"/>
      <c r="P308" s="11"/>
      <c r="Q308" s="11" t="s">
        <v>693</v>
      </c>
      <c r="R308" s="11" t="s">
        <v>1090</v>
      </c>
      <c r="S308" s="11" t="s">
        <v>717</v>
      </c>
      <c r="T308" s="11" t="s">
        <v>1462</v>
      </c>
    </row>
    <row r="309" spans="1:20" ht="39" x14ac:dyDescent="0.35">
      <c r="A309" s="38" t="s">
        <v>577</v>
      </c>
      <c r="B309" s="11" t="s">
        <v>579</v>
      </c>
      <c r="C309" s="11" t="s">
        <v>80</v>
      </c>
      <c r="D309" s="11" t="s">
        <v>948</v>
      </c>
      <c r="E309" s="18" t="s">
        <v>800</v>
      </c>
      <c r="F309" s="18" t="s">
        <v>767</v>
      </c>
      <c r="G309" s="18" t="str">
        <f t="shared" si="5"/>
        <v>Bloque Electivo Libre</v>
      </c>
      <c r="H309" s="18" t="s">
        <v>1465</v>
      </c>
      <c r="I309" s="11" t="s">
        <v>1207</v>
      </c>
      <c r="J309" s="11" t="s">
        <v>1470</v>
      </c>
      <c r="K309" s="11"/>
      <c r="L309" s="11" t="s">
        <v>9</v>
      </c>
      <c r="M309" s="11"/>
      <c r="N309" s="11" t="s">
        <v>11</v>
      </c>
      <c r="O309" s="11"/>
      <c r="P309" s="11"/>
      <c r="Q309" s="11" t="s">
        <v>696</v>
      </c>
      <c r="R309" s="11" t="s">
        <v>1077</v>
      </c>
      <c r="S309" s="11" t="s">
        <v>713</v>
      </c>
      <c r="T309" s="11" t="s">
        <v>714</v>
      </c>
    </row>
    <row r="310" spans="1:20" ht="26" x14ac:dyDescent="0.35">
      <c r="A310" s="38" t="s">
        <v>577</v>
      </c>
      <c r="B310" s="11" t="s">
        <v>579</v>
      </c>
      <c r="C310" s="11" t="s">
        <v>533</v>
      </c>
      <c r="D310" s="11" t="s">
        <v>594</v>
      </c>
      <c r="E310" s="18" t="s">
        <v>634</v>
      </c>
      <c r="F310" s="18" t="s">
        <v>567</v>
      </c>
      <c r="G310" s="18" t="str">
        <f t="shared" si="5"/>
        <v>Bloque Electivo Libre</v>
      </c>
      <c r="H310" s="18" t="s">
        <v>642</v>
      </c>
      <c r="I310" s="11" t="s">
        <v>691</v>
      </c>
      <c r="J310" s="11" t="s">
        <v>1471</v>
      </c>
      <c r="K310" s="11"/>
      <c r="L310" s="11"/>
      <c r="M310" s="11"/>
      <c r="N310" s="11"/>
      <c r="O310" s="11" t="s">
        <v>12</v>
      </c>
      <c r="P310" s="11"/>
      <c r="Q310" s="11" t="s">
        <v>698</v>
      </c>
      <c r="R310" s="11" t="s">
        <v>710</v>
      </c>
      <c r="S310" s="11" t="s">
        <v>713</v>
      </c>
      <c r="T310" s="11" t="s">
        <v>714</v>
      </c>
    </row>
    <row r="311" spans="1:20" ht="26" x14ac:dyDescent="0.35">
      <c r="A311" s="38" t="s">
        <v>577</v>
      </c>
      <c r="B311" s="11" t="s">
        <v>579</v>
      </c>
      <c r="C311" s="11" t="s">
        <v>533</v>
      </c>
      <c r="D311" s="11" t="s">
        <v>594</v>
      </c>
      <c r="E311" s="18" t="s">
        <v>634</v>
      </c>
      <c r="F311" s="18" t="s">
        <v>567</v>
      </c>
      <c r="G311" s="18" t="str">
        <f t="shared" si="5"/>
        <v>Bloque Electivo Libre</v>
      </c>
      <c r="H311" s="18" t="s">
        <v>642</v>
      </c>
      <c r="I311" s="11" t="s">
        <v>691</v>
      </c>
      <c r="J311" s="11" t="s">
        <v>1472</v>
      </c>
      <c r="K311" s="11"/>
      <c r="L311" s="11"/>
      <c r="M311" s="11"/>
      <c r="N311" s="11"/>
      <c r="O311" s="11" t="s">
        <v>12</v>
      </c>
      <c r="P311" s="11"/>
      <c r="Q311" s="11" t="s">
        <v>693</v>
      </c>
      <c r="R311" s="11" t="s">
        <v>711</v>
      </c>
      <c r="S311" s="11" t="s">
        <v>713</v>
      </c>
      <c r="T311" s="11" t="s">
        <v>714</v>
      </c>
    </row>
    <row r="312" spans="1:20" ht="26" x14ac:dyDescent="0.35">
      <c r="A312" s="38" t="s">
        <v>577</v>
      </c>
      <c r="B312" s="11" t="s">
        <v>579</v>
      </c>
      <c r="C312" s="11" t="s">
        <v>533</v>
      </c>
      <c r="D312" s="11" t="s">
        <v>594</v>
      </c>
      <c r="E312" s="18" t="s">
        <v>634</v>
      </c>
      <c r="F312" s="18" t="s">
        <v>567</v>
      </c>
      <c r="G312" s="18" t="str">
        <f t="shared" si="5"/>
        <v>Bloque Electivo Libre</v>
      </c>
      <c r="H312" s="18" t="s">
        <v>642</v>
      </c>
      <c r="I312" s="11" t="s">
        <v>691</v>
      </c>
      <c r="J312" s="11" t="s">
        <v>1473</v>
      </c>
      <c r="K312" s="11"/>
      <c r="L312" s="11"/>
      <c r="M312" s="11"/>
      <c r="N312" s="11" t="s">
        <v>11</v>
      </c>
      <c r="O312" s="11"/>
      <c r="P312" s="11"/>
      <c r="Q312" s="11" t="s">
        <v>703</v>
      </c>
      <c r="R312" s="11" t="s">
        <v>709</v>
      </c>
      <c r="S312" s="11" t="s">
        <v>713</v>
      </c>
      <c r="T312" s="11" t="s">
        <v>714</v>
      </c>
    </row>
    <row r="313" spans="1:20" ht="26" x14ac:dyDescent="0.35">
      <c r="A313" s="38" t="s">
        <v>577</v>
      </c>
      <c r="B313" s="11" t="s">
        <v>579</v>
      </c>
      <c r="C313" s="11" t="s">
        <v>533</v>
      </c>
      <c r="D313" s="11" t="s">
        <v>594</v>
      </c>
      <c r="E313" s="18" t="s">
        <v>634</v>
      </c>
      <c r="F313" s="18" t="s">
        <v>567</v>
      </c>
      <c r="G313" s="18" t="str">
        <f t="shared" si="5"/>
        <v>Bloque Electivo Libre</v>
      </c>
      <c r="H313" s="18" t="s">
        <v>642</v>
      </c>
      <c r="I313" s="11" t="s">
        <v>691</v>
      </c>
      <c r="J313" s="11" t="s">
        <v>1474</v>
      </c>
      <c r="K313" s="11"/>
      <c r="L313" s="11"/>
      <c r="M313" s="11" t="s">
        <v>10</v>
      </c>
      <c r="N313" s="11"/>
      <c r="O313" s="11"/>
      <c r="P313" s="11"/>
      <c r="Q313" s="11" t="s">
        <v>703</v>
      </c>
      <c r="R313" s="11" t="s">
        <v>709</v>
      </c>
      <c r="S313" s="11" t="s">
        <v>713</v>
      </c>
      <c r="T313" s="11" t="s">
        <v>714</v>
      </c>
    </row>
    <row r="314" spans="1:20" ht="26" x14ac:dyDescent="0.35">
      <c r="A314" s="38" t="s">
        <v>577</v>
      </c>
      <c r="B314" s="11" t="s">
        <v>579</v>
      </c>
      <c r="C314" s="11" t="s">
        <v>533</v>
      </c>
      <c r="D314" s="11" t="s">
        <v>594</v>
      </c>
      <c r="E314" s="18" t="s">
        <v>634</v>
      </c>
      <c r="F314" s="18" t="s">
        <v>567</v>
      </c>
      <c r="G314" s="18" t="str">
        <f t="shared" si="5"/>
        <v>Bloque Electivo Libre</v>
      </c>
      <c r="H314" s="18" t="s">
        <v>642</v>
      </c>
      <c r="I314" s="11" t="s">
        <v>691</v>
      </c>
      <c r="J314" s="11" t="s">
        <v>1475</v>
      </c>
      <c r="K314" s="11"/>
      <c r="L314" s="11" t="s">
        <v>9</v>
      </c>
      <c r="M314" s="11"/>
      <c r="N314" s="11" t="s">
        <v>11</v>
      </c>
      <c r="O314" s="11"/>
      <c r="P314" s="11"/>
      <c r="Q314" s="11" t="s">
        <v>693</v>
      </c>
      <c r="R314" s="11" t="s">
        <v>1090</v>
      </c>
      <c r="S314" s="11" t="s">
        <v>713</v>
      </c>
      <c r="T314" s="11" t="s">
        <v>714</v>
      </c>
    </row>
    <row r="315" spans="1:20" ht="26" x14ac:dyDescent="0.35">
      <c r="A315" s="38" t="s">
        <v>577</v>
      </c>
      <c r="B315" s="11" t="s">
        <v>24</v>
      </c>
      <c r="C315" s="11" t="s">
        <v>69</v>
      </c>
      <c r="D315" s="11" t="s">
        <v>949</v>
      </c>
      <c r="E315" s="18" t="s">
        <v>950</v>
      </c>
      <c r="F315" s="18" t="s">
        <v>767</v>
      </c>
      <c r="G315" s="18" t="str">
        <f t="shared" si="5"/>
        <v>Bloque Electivo Libre</v>
      </c>
      <c r="H315" s="18" t="s">
        <v>1476</v>
      </c>
      <c r="I315" s="11" t="s">
        <v>690</v>
      </c>
      <c r="J315" s="11" t="s">
        <v>1477</v>
      </c>
      <c r="K315" s="11"/>
      <c r="L315" s="11"/>
      <c r="M315" s="11"/>
      <c r="N315" s="11" t="s">
        <v>11</v>
      </c>
      <c r="O315" s="11"/>
      <c r="P315" s="11"/>
      <c r="Q315" s="11" t="s">
        <v>707</v>
      </c>
      <c r="R315" s="11" t="s">
        <v>1051</v>
      </c>
      <c r="S315" s="11" t="s">
        <v>741</v>
      </c>
      <c r="T315" s="11" t="s">
        <v>1079</v>
      </c>
    </row>
    <row r="316" spans="1:20" ht="26" x14ac:dyDescent="0.35">
      <c r="A316" s="38" t="s">
        <v>577</v>
      </c>
      <c r="B316" s="11" t="s">
        <v>24</v>
      </c>
      <c r="C316" s="11" t="s">
        <v>951</v>
      </c>
      <c r="D316" s="11" t="s">
        <v>952</v>
      </c>
      <c r="E316" s="18" t="s">
        <v>950</v>
      </c>
      <c r="F316" s="18" t="s">
        <v>767</v>
      </c>
      <c r="G316" s="18" t="str">
        <f t="shared" si="5"/>
        <v>Bloque Electivo Libre</v>
      </c>
      <c r="H316" s="18" t="s">
        <v>661</v>
      </c>
      <c r="I316" s="11" t="s">
        <v>1460</v>
      </c>
      <c r="J316" s="11" t="s">
        <v>1478</v>
      </c>
      <c r="K316" s="11"/>
      <c r="L316" s="11"/>
      <c r="M316" s="11"/>
      <c r="N316" s="11" t="s">
        <v>11</v>
      </c>
      <c r="O316" s="11"/>
      <c r="P316" s="11"/>
      <c r="Q316" s="11" t="s">
        <v>698</v>
      </c>
      <c r="R316" s="11" t="s">
        <v>710</v>
      </c>
      <c r="S316" s="11" t="s">
        <v>1422</v>
      </c>
      <c r="T316" s="11" t="s">
        <v>1479</v>
      </c>
    </row>
    <row r="317" spans="1:20" ht="26" x14ac:dyDescent="0.35">
      <c r="A317" s="38" t="s">
        <v>577</v>
      </c>
      <c r="B317" s="11" t="s">
        <v>24</v>
      </c>
      <c r="C317" s="11" t="s">
        <v>951</v>
      </c>
      <c r="D317" s="11" t="s">
        <v>952</v>
      </c>
      <c r="E317" s="18" t="s">
        <v>950</v>
      </c>
      <c r="F317" s="18" t="s">
        <v>767</v>
      </c>
      <c r="G317" s="18" t="str">
        <f t="shared" si="5"/>
        <v>Bloque Electivo Libre</v>
      </c>
      <c r="H317" s="18" t="s">
        <v>661</v>
      </c>
      <c r="I317" s="11" t="s">
        <v>1460</v>
      </c>
      <c r="J317" s="11" t="s">
        <v>1480</v>
      </c>
      <c r="K317" s="11"/>
      <c r="L317" s="11"/>
      <c r="M317" s="11"/>
      <c r="N317" s="11"/>
      <c r="O317" s="11" t="s">
        <v>12</v>
      </c>
      <c r="P317" s="11"/>
      <c r="Q317" s="11" t="s">
        <v>705</v>
      </c>
      <c r="R317" s="11" t="s">
        <v>706</v>
      </c>
      <c r="S317" s="11" t="s">
        <v>1422</v>
      </c>
      <c r="T317" s="11" t="s">
        <v>1479</v>
      </c>
    </row>
    <row r="318" spans="1:20" ht="26" x14ac:dyDescent="0.35">
      <c r="A318" s="38" t="s">
        <v>577</v>
      </c>
      <c r="B318" s="11" t="s">
        <v>24</v>
      </c>
      <c r="C318" s="11" t="s">
        <v>70</v>
      </c>
      <c r="D318" s="11" t="s">
        <v>953</v>
      </c>
      <c r="E318" s="18" t="s">
        <v>641</v>
      </c>
      <c r="F318" s="18" t="s">
        <v>767</v>
      </c>
      <c r="G318" s="18" t="str">
        <f t="shared" si="5"/>
        <v>Bloque Electivo Libre</v>
      </c>
      <c r="H318" s="18" t="s">
        <v>683</v>
      </c>
      <c r="I318" s="11" t="s">
        <v>690</v>
      </c>
      <c r="J318" s="11" t="s">
        <v>1481</v>
      </c>
      <c r="K318" s="11"/>
      <c r="L318" s="11"/>
      <c r="M318" s="11"/>
      <c r="N318" s="11" t="s">
        <v>11</v>
      </c>
      <c r="O318" s="11"/>
      <c r="P318" s="11"/>
      <c r="Q318" s="11" t="s">
        <v>698</v>
      </c>
      <c r="R318" s="11" t="s">
        <v>1057</v>
      </c>
      <c r="S318" s="11" t="s">
        <v>1042</v>
      </c>
      <c r="T318" s="11" t="s">
        <v>1482</v>
      </c>
    </row>
    <row r="319" spans="1:20" ht="26" x14ac:dyDescent="0.35">
      <c r="A319" s="38" t="s">
        <v>577</v>
      </c>
      <c r="B319" s="11" t="s">
        <v>24</v>
      </c>
      <c r="C319" s="11" t="s">
        <v>70</v>
      </c>
      <c r="D319" s="11" t="s">
        <v>953</v>
      </c>
      <c r="E319" s="18" t="s">
        <v>641</v>
      </c>
      <c r="F319" s="18" t="s">
        <v>767</v>
      </c>
      <c r="G319" s="18" t="str">
        <f t="shared" si="5"/>
        <v>Bloque Electivo Libre</v>
      </c>
      <c r="H319" s="18" t="s">
        <v>683</v>
      </c>
      <c r="I319" s="11" t="s">
        <v>690</v>
      </c>
      <c r="J319" s="11" t="s">
        <v>1481</v>
      </c>
      <c r="K319" s="11"/>
      <c r="L319" s="11" t="s">
        <v>9</v>
      </c>
      <c r="M319" s="11"/>
      <c r="N319" s="11"/>
      <c r="O319" s="11"/>
      <c r="P319" s="11"/>
      <c r="Q319" s="11" t="s">
        <v>698</v>
      </c>
      <c r="R319" s="11" t="s">
        <v>1057</v>
      </c>
      <c r="S319" s="11"/>
      <c r="T319" s="11"/>
    </row>
    <row r="320" spans="1:20" ht="26" x14ac:dyDescent="0.35">
      <c r="A320" s="38" t="s">
        <v>577</v>
      </c>
      <c r="B320" s="11" t="s">
        <v>805</v>
      </c>
      <c r="C320" s="11" t="s">
        <v>822</v>
      </c>
      <c r="D320" s="11" t="s">
        <v>954</v>
      </c>
      <c r="E320" s="18" t="s">
        <v>636</v>
      </c>
      <c r="F320" s="18" t="s">
        <v>767</v>
      </c>
      <c r="G320" s="18" t="str">
        <f t="shared" si="5"/>
        <v>Bloque Electivo Libre</v>
      </c>
      <c r="H320" s="18" t="s">
        <v>1156</v>
      </c>
      <c r="I320" s="11" t="s">
        <v>690</v>
      </c>
      <c r="J320" s="11" t="s">
        <v>1483</v>
      </c>
      <c r="K320" s="11" t="s">
        <v>8</v>
      </c>
      <c r="L320" s="11"/>
      <c r="M320" s="11" t="s">
        <v>10</v>
      </c>
      <c r="N320" s="11"/>
      <c r="O320" s="11"/>
      <c r="P320" s="11"/>
      <c r="Q320" s="11" t="s">
        <v>697</v>
      </c>
      <c r="R320" s="11" t="s">
        <v>1040</v>
      </c>
      <c r="S320" s="11" t="s">
        <v>723</v>
      </c>
      <c r="T320" s="11" t="s">
        <v>1054</v>
      </c>
    </row>
    <row r="321" spans="1:20" ht="39" x14ac:dyDescent="0.35">
      <c r="A321" s="38" t="s">
        <v>577</v>
      </c>
      <c r="B321" s="11" t="s">
        <v>580</v>
      </c>
      <c r="C321" s="11" t="s">
        <v>539</v>
      </c>
      <c r="D321" s="11" t="s">
        <v>613</v>
      </c>
      <c r="E321" s="18" t="s">
        <v>634</v>
      </c>
      <c r="F321" s="18" t="s">
        <v>567</v>
      </c>
      <c r="G321" s="18" t="str">
        <f t="shared" si="5"/>
        <v>Bloque Electivo Libre</v>
      </c>
      <c r="H321" s="18" t="s">
        <v>663</v>
      </c>
      <c r="I321" s="11" t="s">
        <v>691</v>
      </c>
      <c r="J321" s="11" t="s">
        <v>1484</v>
      </c>
      <c r="K321" s="11" t="s">
        <v>8</v>
      </c>
      <c r="L321" s="11"/>
      <c r="M321" s="11" t="s">
        <v>10</v>
      </c>
      <c r="N321" s="11"/>
      <c r="O321" s="11"/>
      <c r="P321" s="11"/>
      <c r="Q321" s="11" t="s">
        <v>693</v>
      </c>
      <c r="R321" s="11" t="s">
        <v>1090</v>
      </c>
      <c r="S321" s="11" t="s">
        <v>717</v>
      </c>
      <c r="T321" s="11" t="s">
        <v>735</v>
      </c>
    </row>
    <row r="322" spans="1:20" ht="26" x14ac:dyDescent="0.35">
      <c r="A322" s="38" t="s">
        <v>577</v>
      </c>
      <c r="B322" s="11" t="s">
        <v>580</v>
      </c>
      <c r="C322" s="11" t="s">
        <v>537</v>
      </c>
      <c r="D322" s="11" t="s">
        <v>598</v>
      </c>
      <c r="E322" s="18" t="s">
        <v>634</v>
      </c>
      <c r="F322" s="18" t="s">
        <v>567</v>
      </c>
      <c r="G322" s="18" t="str">
        <f t="shared" si="5"/>
        <v>Bloque Electivo Libre</v>
      </c>
      <c r="H322" s="18" t="s">
        <v>648</v>
      </c>
      <c r="I322" s="11" t="s">
        <v>691</v>
      </c>
      <c r="J322" s="11" t="s">
        <v>1485</v>
      </c>
      <c r="K322" s="11"/>
      <c r="L322" s="11"/>
      <c r="M322" s="11" t="s">
        <v>10</v>
      </c>
      <c r="N322" s="11"/>
      <c r="O322" s="11" t="s">
        <v>12</v>
      </c>
      <c r="P322" s="11"/>
      <c r="Q322" s="11" t="s">
        <v>699</v>
      </c>
      <c r="R322" s="11" t="s">
        <v>700</v>
      </c>
      <c r="S322" s="11" t="s">
        <v>721</v>
      </c>
      <c r="T322" s="11" t="s">
        <v>1309</v>
      </c>
    </row>
    <row r="323" spans="1:20" ht="39" x14ac:dyDescent="0.35">
      <c r="A323" s="38" t="s">
        <v>577</v>
      </c>
      <c r="B323" s="11" t="s">
        <v>580</v>
      </c>
      <c r="C323" s="11" t="s">
        <v>536</v>
      </c>
      <c r="D323" s="11" t="s">
        <v>770</v>
      </c>
      <c r="E323" s="18" t="s">
        <v>634</v>
      </c>
      <c r="F323" s="18" t="s">
        <v>567</v>
      </c>
      <c r="G323" s="18" t="str">
        <f t="shared" si="5"/>
        <v>Bloque Electivo Libre</v>
      </c>
      <c r="H323" s="18" t="s">
        <v>775</v>
      </c>
      <c r="I323" s="11" t="s">
        <v>691</v>
      </c>
      <c r="J323" s="11" t="s">
        <v>1486</v>
      </c>
      <c r="K323" s="11" t="s">
        <v>8</v>
      </c>
      <c r="L323" s="11"/>
      <c r="M323" s="11" t="s">
        <v>10</v>
      </c>
      <c r="N323" s="11"/>
      <c r="O323" s="11"/>
      <c r="P323" s="11"/>
      <c r="Q323" s="11" t="s">
        <v>696</v>
      </c>
      <c r="R323" s="11" t="s">
        <v>1077</v>
      </c>
      <c r="S323" s="11" t="s">
        <v>717</v>
      </c>
      <c r="T323" s="11" t="s">
        <v>725</v>
      </c>
    </row>
    <row r="324" spans="1:20" ht="26" x14ac:dyDescent="0.35">
      <c r="A324" s="38" t="s">
        <v>577</v>
      </c>
      <c r="B324" s="11" t="s">
        <v>580</v>
      </c>
      <c r="C324" s="11" t="s">
        <v>588</v>
      </c>
      <c r="D324" s="11" t="s">
        <v>597</v>
      </c>
      <c r="E324" s="18" t="s">
        <v>634</v>
      </c>
      <c r="F324" s="18" t="s">
        <v>567</v>
      </c>
      <c r="G324" s="18" t="str">
        <f t="shared" si="5"/>
        <v>Bloque Electivo Libre</v>
      </c>
      <c r="H324" s="18" t="s">
        <v>647</v>
      </c>
      <c r="I324" s="11" t="s">
        <v>691</v>
      </c>
      <c r="J324" s="11" t="s">
        <v>1487</v>
      </c>
      <c r="K324" s="11"/>
      <c r="L324" s="11" t="s">
        <v>9</v>
      </c>
      <c r="M324" s="11"/>
      <c r="N324" s="11" t="s">
        <v>11</v>
      </c>
      <c r="O324" s="11"/>
      <c r="P324" s="11"/>
      <c r="Q324" s="11" t="s">
        <v>693</v>
      </c>
      <c r="R324" s="11" t="s">
        <v>1090</v>
      </c>
      <c r="S324" s="11" t="s">
        <v>717</v>
      </c>
      <c r="T324" s="11" t="s">
        <v>734</v>
      </c>
    </row>
    <row r="325" spans="1:20" x14ac:dyDescent="0.35">
      <c r="A325" s="38" t="s">
        <v>577</v>
      </c>
      <c r="B325" s="11" t="s">
        <v>580</v>
      </c>
      <c r="C325" s="11" t="s">
        <v>534</v>
      </c>
      <c r="D325" s="11" t="s">
        <v>595</v>
      </c>
      <c r="E325" s="18" t="s">
        <v>634</v>
      </c>
      <c r="F325" s="18" t="s">
        <v>567</v>
      </c>
      <c r="G325" s="18" t="str">
        <f t="shared" si="5"/>
        <v>Bloque Electivo Libre</v>
      </c>
      <c r="H325" s="18" t="s">
        <v>645</v>
      </c>
      <c r="I325" s="11" t="s">
        <v>691</v>
      </c>
      <c r="J325" s="11" t="s">
        <v>1488</v>
      </c>
      <c r="K325" s="11" t="s">
        <v>8</v>
      </c>
      <c r="L325" s="11"/>
      <c r="M325" s="11" t="s">
        <v>10</v>
      </c>
      <c r="N325" s="11"/>
      <c r="O325" s="11"/>
      <c r="P325" s="11"/>
      <c r="Q325" s="11" t="s">
        <v>696</v>
      </c>
      <c r="R325" s="11" t="s">
        <v>1077</v>
      </c>
      <c r="S325" s="11" t="s">
        <v>717</v>
      </c>
      <c r="T325" s="11" t="s">
        <v>718</v>
      </c>
    </row>
    <row r="326" spans="1:20" ht="26" x14ac:dyDescent="0.35">
      <c r="A326" s="38" t="s">
        <v>577</v>
      </c>
      <c r="B326" s="11" t="s">
        <v>580</v>
      </c>
      <c r="C326" s="11" t="s">
        <v>538</v>
      </c>
      <c r="D326" s="11" t="s">
        <v>596</v>
      </c>
      <c r="E326" s="18" t="s">
        <v>634</v>
      </c>
      <c r="F326" s="18" t="s">
        <v>567</v>
      </c>
      <c r="G326" s="18" t="str">
        <f t="shared" si="5"/>
        <v>Bloque Electivo Libre</v>
      </c>
      <c r="H326" s="18" t="s">
        <v>646</v>
      </c>
      <c r="I326" s="11" t="s">
        <v>691</v>
      </c>
      <c r="J326" s="11" t="s">
        <v>1489</v>
      </c>
      <c r="K326" s="11"/>
      <c r="L326" s="11" t="s">
        <v>9</v>
      </c>
      <c r="M326" s="11"/>
      <c r="N326" s="11" t="s">
        <v>11</v>
      </c>
      <c r="O326" s="11"/>
      <c r="P326" s="11"/>
      <c r="Q326" s="11" t="s">
        <v>696</v>
      </c>
      <c r="R326" s="11" t="s">
        <v>1077</v>
      </c>
      <c r="S326" s="11" t="s">
        <v>717</v>
      </c>
      <c r="T326" s="11"/>
    </row>
    <row r="327" spans="1:20" x14ac:dyDescent="0.35">
      <c r="A327" s="38" t="s">
        <v>577</v>
      </c>
      <c r="B327" s="11" t="s">
        <v>580</v>
      </c>
      <c r="C327" s="11" t="s">
        <v>534</v>
      </c>
      <c r="D327" s="11" t="s">
        <v>595</v>
      </c>
      <c r="E327" s="18" t="s">
        <v>634</v>
      </c>
      <c r="F327" s="18" t="s">
        <v>567</v>
      </c>
      <c r="G327" s="18" t="str">
        <f t="shared" si="5"/>
        <v>Bloque Electivo Libre</v>
      </c>
      <c r="H327" s="18" t="s">
        <v>645</v>
      </c>
      <c r="I327" s="11" t="s">
        <v>691</v>
      </c>
      <c r="J327" s="11" t="s">
        <v>1490</v>
      </c>
      <c r="K327" s="11"/>
      <c r="L327" s="11" t="s">
        <v>9</v>
      </c>
      <c r="M327" s="11"/>
      <c r="N327" s="11" t="s">
        <v>11</v>
      </c>
      <c r="O327" s="11"/>
      <c r="P327" s="11"/>
      <c r="Q327" s="11" t="s">
        <v>696</v>
      </c>
      <c r="R327" s="11" t="s">
        <v>1077</v>
      </c>
      <c r="S327" s="11" t="s">
        <v>717</v>
      </c>
      <c r="T327" s="11" t="s">
        <v>1491</v>
      </c>
    </row>
    <row r="328" spans="1:20" ht="26" x14ac:dyDescent="0.35">
      <c r="A328" s="38" t="s">
        <v>577</v>
      </c>
      <c r="B328" s="11" t="s">
        <v>580</v>
      </c>
      <c r="C328" s="11" t="s">
        <v>538</v>
      </c>
      <c r="D328" s="11" t="s">
        <v>596</v>
      </c>
      <c r="E328" s="18" t="s">
        <v>634</v>
      </c>
      <c r="F328" s="18" t="s">
        <v>567</v>
      </c>
      <c r="G328" s="18" t="str">
        <f t="shared" si="5"/>
        <v>Bloque Electivo Libre</v>
      </c>
      <c r="H328" s="18" t="s">
        <v>646</v>
      </c>
      <c r="I328" s="11" t="s">
        <v>691</v>
      </c>
      <c r="J328" s="11" t="s">
        <v>1492</v>
      </c>
      <c r="K328" s="11" t="s">
        <v>8</v>
      </c>
      <c r="L328" s="11"/>
      <c r="M328" s="11" t="s">
        <v>10</v>
      </c>
      <c r="N328" s="11"/>
      <c r="O328" s="11"/>
      <c r="P328" s="11"/>
      <c r="Q328" s="11" t="s">
        <v>705</v>
      </c>
      <c r="R328" s="11" t="s">
        <v>708</v>
      </c>
      <c r="S328" s="11" t="s">
        <v>717</v>
      </c>
      <c r="T328" s="11" t="s">
        <v>718</v>
      </c>
    </row>
    <row r="329" spans="1:20" ht="26" x14ac:dyDescent="0.35">
      <c r="A329" s="38" t="s">
        <v>577</v>
      </c>
      <c r="B329" s="11" t="s">
        <v>580</v>
      </c>
      <c r="C329" s="11" t="s">
        <v>537</v>
      </c>
      <c r="D329" s="11" t="s">
        <v>598</v>
      </c>
      <c r="E329" s="18" t="s">
        <v>634</v>
      </c>
      <c r="F329" s="18" t="s">
        <v>567</v>
      </c>
      <c r="G329" s="18" t="str">
        <f t="shared" si="5"/>
        <v>Bloque Electivo Libre</v>
      </c>
      <c r="H329" s="18" t="s">
        <v>648</v>
      </c>
      <c r="I329" s="11" t="s">
        <v>691</v>
      </c>
      <c r="J329" s="11" t="s">
        <v>1493</v>
      </c>
      <c r="K329" s="11" t="s">
        <v>8</v>
      </c>
      <c r="L329" s="11"/>
      <c r="M329" s="11" t="s">
        <v>10</v>
      </c>
      <c r="N329" s="11"/>
      <c r="O329" s="11"/>
      <c r="P329" s="11"/>
      <c r="Q329" s="11" t="s">
        <v>699</v>
      </c>
      <c r="R329" s="11" t="s">
        <v>700</v>
      </c>
      <c r="S329" s="11" t="s">
        <v>740</v>
      </c>
      <c r="T329" s="11" t="s">
        <v>1297</v>
      </c>
    </row>
    <row r="330" spans="1:20" x14ac:dyDescent="0.35">
      <c r="A330" s="38" t="s">
        <v>577</v>
      </c>
      <c r="B330" s="11" t="s">
        <v>580</v>
      </c>
      <c r="C330" s="11" t="s">
        <v>534</v>
      </c>
      <c r="D330" s="11" t="s">
        <v>595</v>
      </c>
      <c r="E330" s="18" t="s">
        <v>634</v>
      </c>
      <c r="F330" s="18" t="s">
        <v>567</v>
      </c>
      <c r="G330" s="18" t="str">
        <f t="shared" si="5"/>
        <v>Bloque Electivo Libre</v>
      </c>
      <c r="H330" s="18" t="s">
        <v>645</v>
      </c>
      <c r="I330" s="11" t="s">
        <v>691</v>
      </c>
      <c r="J330" s="11" t="s">
        <v>1494</v>
      </c>
      <c r="K330" s="11" t="s">
        <v>8</v>
      </c>
      <c r="L330" s="11"/>
      <c r="M330" s="11"/>
      <c r="N330" s="11"/>
      <c r="O330" s="11"/>
      <c r="P330" s="11"/>
      <c r="Q330" s="11" t="s">
        <v>703</v>
      </c>
      <c r="R330" s="11" t="s">
        <v>709</v>
      </c>
      <c r="S330" s="11" t="s">
        <v>717</v>
      </c>
      <c r="T330" s="11" t="s">
        <v>725</v>
      </c>
    </row>
    <row r="331" spans="1:20" ht="26" x14ac:dyDescent="0.35">
      <c r="A331" s="38" t="s">
        <v>577</v>
      </c>
      <c r="B331" s="11" t="s">
        <v>580</v>
      </c>
      <c r="C331" s="11" t="s">
        <v>535</v>
      </c>
      <c r="D331" s="11" t="s">
        <v>599</v>
      </c>
      <c r="E331" s="18" t="s">
        <v>634</v>
      </c>
      <c r="F331" s="18" t="s">
        <v>567</v>
      </c>
      <c r="G331" s="18" t="str">
        <f t="shared" si="5"/>
        <v>Bloque Electivo Libre</v>
      </c>
      <c r="H331" s="18" t="s">
        <v>649</v>
      </c>
      <c r="I331" s="11" t="s">
        <v>691</v>
      </c>
      <c r="J331" s="11" t="s">
        <v>1495</v>
      </c>
      <c r="K331" s="11"/>
      <c r="L331" s="11"/>
      <c r="M331" s="11"/>
      <c r="N331" s="11"/>
      <c r="O331" s="11" t="s">
        <v>12</v>
      </c>
      <c r="P331" s="11"/>
      <c r="Q331" s="11" t="s">
        <v>696</v>
      </c>
      <c r="R331" s="11" t="s">
        <v>702</v>
      </c>
      <c r="S331" s="11" t="s">
        <v>717</v>
      </c>
      <c r="T331" s="11" t="s">
        <v>725</v>
      </c>
    </row>
    <row r="332" spans="1:20" ht="26" x14ac:dyDescent="0.35">
      <c r="A332" s="38" t="s">
        <v>577</v>
      </c>
      <c r="B332" s="11" t="s">
        <v>580</v>
      </c>
      <c r="C332" s="11" t="s">
        <v>535</v>
      </c>
      <c r="D332" s="11" t="s">
        <v>599</v>
      </c>
      <c r="E332" s="18" t="s">
        <v>634</v>
      </c>
      <c r="F332" s="18" t="s">
        <v>567</v>
      </c>
      <c r="G332" s="18" t="str">
        <f t="shared" si="5"/>
        <v>Bloque Electivo Libre</v>
      </c>
      <c r="H332" s="18" t="s">
        <v>649</v>
      </c>
      <c r="I332" s="11" t="s">
        <v>691</v>
      </c>
      <c r="J332" s="11" t="s">
        <v>1496</v>
      </c>
      <c r="K332" s="11" t="s">
        <v>8</v>
      </c>
      <c r="L332" s="11"/>
      <c r="M332" s="11" t="s">
        <v>10</v>
      </c>
      <c r="N332" s="11"/>
      <c r="O332" s="11"/>
      <c r="P332" s="11"/>
      <c r="Q332" s="11" t="s">
        <v>703</v>
      </c>
      <c r="R332" s="11" t="s">
        <v>1053</v>
      </c>
      <c r="S332" s="11"/>
      <c r="T332" s="11"/>
    </row>
    <row r="333" spans="1:20" ht="26" x14ac:dyDescent="0.35">
      <c r="A333" s="38" t="s">
        <v>577</v>
      </c>
      <c r="B333" s="11" t="s">
        <v>580</v>
      </c>
      <c r="C333" s="11" t="s">
        <v>544</v>
      </c>
      <c r="D333" s="11" t="s">
        <v>614</v>
      </c>
      <c r="E333" s="18" t="s">
        <v>634</v>
      </c>
      <c r="F333" s="18" t="s">
        <v>567</v>
      </c>
      <c r="G333" s="18" t="str">
        <f t="shared" si="5"/>
        <v>Bloque Electivo Libre</v>
      </c>
      <c r="H333" s="18" t="s">
        <v>664</v>
      </c>
      <c r="I333" s="11" t="s">
        <v>691</v>
      </c>
      <c r="J333" s="11" t="s">
        <v>1497</v>
      </c>
      <c r="K333" s="11"/>
      <c r="L333" s="11" t="s">
        <v>9</v>
      </c>
      <c r="M333" s="11"/>
      <c r="N333" s="11" t="s">
        <v>11</v>
      </c>
      <c r="O333" s="11"/>
      <c r="P333" s="11"/>
      <c r="Q333" s="11" t="s">
        <v>703</v>
      </c>
      <c r="R333" s="11" t="s">
        <v>1053</v>
      </c>
      <c r="S333" s="11" t="s">
        <v>723</v>
      </c>
      <c r="T333" s="11" t="s">
        <v>1498</v>
      </c>
    </row>
    <row r="334" spans="1:20" ht="39" x14ac:dyDescent="0.35">
      <c r="A334" s="38" t="s">
        <v>577</v>
      </c>
      <c r="B334" s="11" t="s">
        <v>580</v>
      </c>
      <c r="C334" s="11" t="s">
        <v>768</v>
      </c>
      <c r="D334" s="11" t="s">
        <v>769</v>
      </c>
      <c r="E334" s="18" t="s">
        <v>634</v>
      </c>
      <c r="F334" s="18" t="s">
        <v>567</v>
      </c>
      <c r="G334" s="18" t="str">
        <f t="shared" si="5"/>
        <v>Bloque Electivo Libre</v>
      </c>
      <c r="H334" s="18" t="s">
        <v>774</v>
      </c>
      <c r="I334" s="11" t="s">
        <v>691</v>
      </c>
      <c r="J334" s="11" t="s">
        <v>1499</v>
      </c>
      <c r="K334" s="11" t="s">
        <v>8</v>
      </c>
      <c r="L334" s="11"/>
      <c r="M334" s="11" t="s">
        <v>10</v>
      </c>
      <c r="N334" s="11"/>
      <c r="O334" s="11"/>
      <c r="P334" s="11"/>
      <c r="Q334" s="11" t="s">
        <v>703</v>
      </c>
      <c r="R334" s="11" t="s">
        <v>1053</v>
      </c>
      <c r="S334" s="11" t="s">
        <v>717</v>
      </c>
      <c r="T334" s="11" t="s">
        <v>722</v>
      </c>
    </row>
    <row r="335" spans="1:20" x14ac:dyDescent="0.35">
      <c r="A335" s="38" t="s">
        <v>577</v>
      </c>
      <c r="B335" s="11" t="s">
        <v>580</v>
      </c>
      <c r="C335" s="11" t="s">
        <v>534</v>
      </c>
      <c r="D335" s="11" t="s">
        <v>955</v>
      </c>
      <c r="E335" s="18" t="s">
        <v>634</v>
      </c>
      <c r="F335" s="18" t="s">
        <v>567</v>
      </c>
      <c r="G335" s="18" t="str">
        <f t="shared" si="5"/>
        <v>Bloque Electivo Libre</v>
      </c>
      <c r="H335" s="18" t="s">
        <v>645</v>
      </c>
      <c r="I335" s="11" t="s">
        <v>691</v>
      </c>
      <c r="J335" s="11" t="s">
        <v>1500</v>
      </c>
      <c r="K335" s="11" t="s">
        <v>8</v>
      </c>
      <c r="L335" s="11"/>
      <c r="M335" s="11" t="s">
        <v>10</v>
      </c>
      <c r="N335" s="11"/>
      <c r="O335" s="11"/>
      <c r="P335" s="11"/>
      <c r="Q335" s="11" t="s">
        <v>696</v>
      </c>
      <c r="R335" s="11" t="s">
        <v>1077</v>
      </c>
      <c r="S335" s="11" t="s">
        <v>717</v>
      </c>
      <c r="T335" s="11" t="s">
        <v>1491</v>
      </c>
    </row>
    <row r="336" spans="1:20" ht="26" x14ac:dyDescent="0.35">
      <c r="A336" s="38" t="s">
        <v>577</v>
      </c>
      <c r="B336" s="11" t="s">
        <v>585</v>
      </c>
      <c r="C336" s="11" t="s">
        <v>140</v>
      </c>
      <c r="D336" s="11" t="s">
        <v>629</v>
      </c>
      <c r="E336" s="18" t="s">
        <v>640</v>
      </c>
      <c r="F336" s="18" t="s">
        <v>767</v>
      </c>
      <c r="G336" s="18" t="str">
        <f t="shared" si="5"/>
        <v>Bloque Electivo Libre</v>
      </c>
      <c r="H336" s="18" t="s">
        <v>682</v>
      </c>
      <c r="I336" s="11" t="s">
        <v>690</v>
      </c>
      <c r="J336" s="11" t="s">
        <v>1501</v>
      </c>
      <c r="K336" s="11" t="s">
        <v>8</v>
      </c>
      <c r="L336" s="11"/>
      <c r="M336" s="11" t="s">
        <v>10</v>
      </c>
      <c r="N336" s="11"/>
      <c r="O336" s="11" t="s">
        <v>12</v>
      </c>
      <c r="P336" s="11"/>
      <c r="Q336" s="11" t="s">
        <v>705</v>
      </c>
      <c r="R336" s="11" t="s">
        <v>708</v>
      </c>
      <c r="S336" s="11" t="s">
        <v>713</v>
      </c>
      <c r="T336" s="11" t="s">
        <v>1502</v>
      </c>
    </row>
    <row r="337" spans="1:20" ht="26" x14ac:dyDescent="0.35">
      <c r="A337" s="38" t="s">
        <v>577</v>
      </c>
      <c r="B337" s="11" t="s">
        <v>585</v>
      </c>
      <c r="C337" s="11" t="s">
        <v>140</v>
      </c>
      <c r="D337" s="11" t="s">
        <v>629</v>
      </c>
      <c r="E337" s="18" t="s">
        <v>640</v>
      </c>
      <c r="F337" s="18" t="s">
        <v>767</v>
      </c>
      <c r="G337" s="18" t="str">
        <f t="shared" si="5"/>
        <v>Bloque Electivo Libre</v>
      </c>
      <c r="H337" s="18" t="s">
        <v>682</v>
      </c>
      <c r="I337" s="11" t="s">
        <v>690</v>
      </c>
      <c r="J337" s="11" t="s">
        <v>1503</v>
      </c>
      <c r="K337" s="11" t="s">
        <v>8</v>
      </c>
      <c r="L337" s="11"/>
      <c r="M337" s="11" t="s">
        <v>10</v>
      </c>
      <c r="N337" s="11"/>
      <c r="O337" s="11" t="s">
        <v>12</v>
      </c>
      <c r="P337" s="11"/>
      <c r="Q337" s="11" t="s">
        <v>693</v>
      </c>
      <c r="R337" s="11" t="s">
        <v>1090</v>
      </c>
      <c r="S337" s="11" t="s">
        <v>713</v>
      </c>
      <c r="T337" s="11" t="s">
        <v>1502</v>
      </c>
    </row>
    <row r="338" spans="1:20" ht="26" x14ac:dyDescent="0.35">
      <c r="A338" s="38" t="s">
        <v>577</v>
      </c>
      <c r="B338" s="11" t="s">
        <v>585</v>
      </c>
      <c r="C338" s="11" t="s">
        <v>140</v>
      </c>
      <c r="D338" s="11" t="s">
        <v>629</v>
      </c>
      <c r="E338" s="18" t="s">
        <v>640</v>
      </c>
      <c r="F338" s="18" t="s">
        <v>767</v>
      </c>
      <c r="G338" s="18" t="str">
        <f t="shared" si="5"/>
        <v>Bloque Electivo Libre</v>
      </c>
      <c r="H338" s="18" t="s">
        <v>682</v>
      </c>
      <c r="I338" s="11" t="s">
        <v>690</v>
      </c>
      <c r="J338" s="11" t="s">
        <v>1504</v>
      </c>
      <c r="K338" s="11" t="s">
        <v>8</v>
      </c>
      <c r="L338" s="11"/>
      <c r="M338" s="11" t="s">
        <v>10</v>
      </c>
      <c r="N338" s="11"/>
      <c r="O338" s="11" t="s">
        <v>12</v>
      </c>
      <c r="P338" s="11"/>
      <c r="Q338" s="11" t="s">
        <v>696</v>
      </c>
      <c r="R338" s="11" t="s">
        <v>1077</v>
      </c>
      <c r="S338" s="11" t="s">
        <v>713</v>
      </c>
      <c r="T338" s="11" t="s">
        <v>1502</v>
      </c>
    </row>
    <row r="339" spans="1:20" ht="26" x14ac:dyDescent="0.35">
      <c r="A339" s="38" t="s">
        <v>577</v>
      </c>
      <c r="B339" s="11" t="s">
        <v>585</v>
      </c>
      <c r="C339" s="11" t="s">
        <v>140</v>
      </c>
      <c r="D339" s="11" t="s">
        <v>629</v>
      </c>
      <c r="E339" s="18" t="s">
        <v>640</v>
      </c>
      <c r="F339" s="18" t="s">
        <v>767</v>
      </c>
      <c r="G339" s="18" t="str">
        <f t="shared" si="5"/>
        <v>Bloque Electivo Libre</v>
      </c>
      <c r="H339" s="18" t="s">
        <v>682</v>
      </c>
      <c r="I339" s="11" t="s">
        <v>690</v>
      </c>
      <c r="J339" s="11" t="s">
        <v>1505</v>
      </c>
      <c r="K339" s="11" t="s">
        <v>8</v>
      </c>
      <c r="L339" s="11"/>
      <c r="M339" s="11" t="s">
        <v>10</v>
      </c>
      <c r="N339" s="11"/>
      <c r="O339" s="11" t="s">
        <v>12</v>
      </c>
      <c r="P339" s="11"/>
      <c r="Q339" s="11" t="s">
        <v>698</v>
      </c>
      <c r="R339" s="11" t="s">
        <v>1057</v>
      </c>
      <c r="S339" s="11" t="s">
        <v>713</v>
      </c>
      <c r="T339" s="11" t="s">
        <v>1502</v>
      </c>
    </row>
    <row r="340" spans="1:20" ht="26" x14ac:dyDescent="0.35">
      <c r="A340" s="38" t="s">
        <v>577</v>
      </c>
      <c r="B340" s="11" t="s">
        <v>585</v>
      </c>
      <c r="C340" s="11" t="s">
        <v>140</v>
      </c>
      <c r="D340" s="11" t="s">
        <v>629</v>
      </c>
      <c r="E340" s="18" t="s">
        <v>640</v>
      </c>
      <c r="F340" s="18" t="s">
        <v>767</v>
      </c>
      <c r="G340" s="18" t="str">
        <f t="shared" si="5"/>
        <v>Bloque Electivo Libre</v>
      </c>
      <c r="H340" s="18" t="s">
        <v>682</v>
      </c>
      <c r="I340" s="11" t="s">
        <v>690</v>
      </c>
      <c r="J340" s="11" t="s">
        <v>1506</v>
      </c>
      <c r="K340" s="11"/>
      <c r="L340" s="11" t="s">
        <v>9</v>
      </c>
      <c r="M340" s="11" t="s">
        <v>10</v>
      </c>
      <c r="N340" s="11" t="s">
        <v>11</v>
      </c>
      <c r="O340" s="11"/>
      <c r="P340" s="11"/>
      <c r="Q340" s="11" t="s">
        <v>699</v>
      </c>
      <c r="R340" s="11" t="s">
        <v>700</v>
      </c>
      <c r="S340" s="11" t="s">
        <v>713</v>
      </c>
      <c r="T340" s="11" t="s">
        <v>1502</v>
      </c>
    </row>
    <row r="341" spans="1:20" ht="26" x14ac:dyDescent="0.35">
      <c r="A341" s="38" t="s">
        <v>577</v>
      </c>
      <c r="B341" s="11" t="s">
        <v>585</v>
      </c>
      <c r="C341" s="11" t="s">
        <v>140</v>
      </c>
      <c r="D341" s="11" t="s">
        <v>629</v>
      </c>
      <c r="E341" s="18" t="s">
        <v>640</v>
      </c>
      <c r="F341" s="18" t="s">
        <v>767</v>
      </c>
      <c r="G341" s="18" t="str">
        <f t="shared" si="5"/>
        <v>Bloque Electivo Libre</v>
      </c>
      <c r="H341" s="18" t="s">
        <v>682</v>
      </c>
      <c r="I341" s="11" t="s">
        <v>690</v>
      </c>
      <c r="J341" s="11" t="s">
        <v>1507</v>
      </c>
      <c r="K341" s="11"/>
      <c r="L341" s="11" t="s">
        <v>9</v>
      </c>
      <c r="M341" s="11" t="s">
        <v>10</v>
      </c>
      <c r="N341" s="11" t="s">
        <v>11</v>
      </c>
      <c r="O341" s="11"/>
      <c r="P341" s="11"/>
      <c r="Q341" s="11" t="s">
        <v>707</v>
      </c>
      <c r="R341" s="11" t="s">
        <v>1051</v>
      </c>
      <c r="S341" s="11" t="s">
        <v>713</v>
      </c>
      <c r="T341" s="11" t="s">
        <v>1502</v>
      </c>
    </row>
    <row r="342" spans="1:20" ht="26" x14ac:dyDescent="0.35">
      <c r="A342" s="38" t="s">
        <v>577</v>
      </c>
      <c r="B342" s="11" t="s">
        <v>585</v>
      </c>
      <c r="C342" s="11" t="s">
        <v>140</v>
      </c>
      <c r="D342" s="11" t="s">
        <v>629</v>
      </c>
      <c r="E342" s="18" t="s">
        <v>640</v>
      </c>
      <c r="F342" s="18" t="s">
        <v>767</v>
      </c>
      <c r="G342" s="18" t="str">
        <f t="shared" si="5"/>
        <v>Bloque Electivo Libre</v>
      </c>
      <c r="H342" s="18" t="s">
        <v>682</v>
      </c>
      <c r="I342" s="11" t="s">
        <v>690</v>
      </c>
      <c r="J342" s="11" t="s">
        <v>1508</v>
      </c>
      <c r="K342" s="11"/>
      <c r="L342" s="11" t="s">
        <v>9</v>
      </c>
      <c r="M342" s="11" t="s">
        <v>10</v>
      </c>
      <c r="N342" s="11" t="s">
        <v>11</v>
      </c>
      <c r="O342" s="11"/>
      <c r="P342" s="11"/>
      <c r="Q342" s="11" t="s">
        <v>703</v>
      </c>
      <c r="R342" s="11" t="s">
        <v>1053</v>
      </c>
      <c r="S342" s="11" t="s">
        <v>713</v>
      </c>
      <c r="T342" s="11" t="s">
        <v>1502</v>
      </c>
    </row>
    <row r="343" spans="1:20" ht="26" x14ac:dyDescent="0.35">
      <c r="A343" s="38" t="s">
        <v>577</v>
      </c>
      <c r="B343" s="11" t="s">
        <v>585</v>
      </c>
      <c r="C343" s="11" t="s">
        <v>139</v>
      </c>
      <c r="D343" s="11" t="s">
        <v>956</v>
      </c>
      <c r="E343" s="18" t="s">
        <v>891</v>
      </c>
      <c r="F343" s="18" t="s">
        <v>767</v>
      </c>
      <c r="G343" s="18" t="str">
        <f t="shared" si="5"/>
        <v>Bloque Electivo Libre</v>
      </c>
      <c r="H343" s="18" t="s">
        <v>1509</v>
      </c>
      <c r="I343" s="11" t="s">
        <v>690</v>
      </c>
      <c r="J343" s="11" t="s">
        <v>1510</v>
      </c>
      <c r="K343" s="11"/>
      <c r="L343" s="11"/>
      <c r="M343" s="11"/>
      <c r="N343" s="11"/>
      <c r="O343" s="11"/>
      <c r="P343" s="11"/>
      <c r="Q343" s="11" t="s">
        <v>704</v>
      </c>
      <c r="R343" s="11" t="s">
        <v>704</v>
      </c>
      <c r="S343" s="11"/>
      <c r="T343" s="11"/>
    </row>
    <row r="344" spans="1:20" x14ac:dyDescent="0.35">
      <c r="A344" s="38" t="s">
        <v>577</v>
      </c>
      <c r="B344" s="11" t="s">
        <v>585</v>
      </c>
      <c r="C344" s="11" t="s">
        <v>138</v>
      </c>
      <c r="D344" s="11" t="s">
        <v>957</v>
      </c>
      <c r="E344" s="18" t="s">
        <v>640</v>
      </c>
      <c r="F344" s="18" t="s">
        <v>767</v>
      </c>
      <c r="G344" s="18" t="str">
        <f t="shared" si="5"/>
        <v>Bloque Electivo Libre</v>
      </c>
      <c r="H344" s="18" t="s">
        <v>1511</v>
      </c>
      <c r="I344" s="11" t="s">
        <v>690</v>
      </c>
      <c r="J344" s="11" t="s">
        <v>1512</v>
      </c>
      <c r="K344" s="11" t="s">
        <v>8</v>
      </c>
      <c r="L344" s="11"/>
      <c r="M344" s="11"/>
      <c r="N344" s="11"/>
      <c r="O344" s="11"/>
      <c r="P344" s="11"/>
      <c r="Q344" s="11" t="s">
        <v>698</v>
      </c>
      <c r="R344" s="11" t="s">
        <v>1057</v>
      </c>
      <c r="S344" s="11" t="s">
        <v>713</v>
      </c>
      <c r="T344" s="11" t="s">
        <v>1387</v>
      </c>
    </row>
    <row r="345" spans="1:20" x14ac:dyDescent="0.35">
      <c r="A345" s="38" t="s">
        <v>577</v>
      </c>
      <c r="B345" s="11" t="s">
        <v>585</v>
      </c>
      <c r="C345" s="11" t="s">
        <v>138</v>
      </c>
      <c r="D345" s="11" t="s">
        <v>957</v>
      </c>
      <c r="E345" s="18" t="s">
        <v>640</v>
      </c>
      <c r="F345" s="18" t="s">
        <v>767</v>
      </c>
      <c r="G345" s="18" t="str">
        <f t="shared" si="5"/>
        <v>Bloque Electivo Libre</v>
      </c>
      <c r="H345" s="18" t="s">
        <v>1511</v>
      </c>
      <c r="I345" s="11" t="s">
        <v>690</v>
      </c>
      <c r="J345" s="11" t="s">
        <v>1512</v>
      </c>
      <c r="K345" s="11"/>
      <c r="L345" s="11"/>
      <c r="M345" s="11" t="s">
        <v>10</v>
      </c>
      <c r="N345" s="11"/>
      <c r="O345" s="11"/>
      <c r="P345" s="11"/>
      <c r="Q345" s="11" t="s">
        <v>698</v>
      </c>
      <c r="R345" s="11" t="s">
        <v>1057</v>
      </c>
      <c r="S345" s="11" t="s">
        <v>713</v>
      </c>
      <c r="T345" s="11" t="s">
        <v>1248</v>
      </c>
    </row>
    <row r="346" spans="1:20" ht="26" x14ac:dyDescent="0.35">
      <c r="A346" s="38" t="s">
        <v>577</v>
      </c>
      <c r="B346" s="11" t="s">
        <v>580</v>
      </c>
      <c r="C346" s="11" t="s">
        <v>81</v>
      </c>
      <c r="D346" s="11" t="s">
        <v>604</v>
      </c>
      <c r="E346" s="18" t="s">
        <v>636</v>
      </c>
      <c r="F346" s="18" t="s">
        <v>767</v>
      </c>
      <c r="G346" s="18" t="str">
        <f t="shared" ref="G346:G409" si="6">IFERROR(VLOOKUP(CONCATENATE(C346,$C$19),concatenado,2,FALSE),"Bloque Electivo Libre")</f>
        <v>Bloque Electivo Libre</v>
      </c>
      <c r="H346" s="18" t="s">
        <v>654</v>
      </c>
      <c r="I346" s="11" t="s">
        <v>690</v>
      </c>
      <c r="J346" s="11" t="s">
        <v>1513</v>
      </c>
      <c r="K346" s="11"/>
      <c r="L346" s="11"/>
      <c r="M346" s="11"/>
      <c r="N346" s="11"/>
      <c r="O346" s="11"/>
      <c r="P346" s="11"/>
      <c r="Q346" s="11" t="s">
        <v>704</v>
      </c>
      <c r="R346" s="11" t="s">
        <v>704</v>
      </c>
      <c r="S346" s="11" t="s">
        <v>715</v>
      </c>
      <c r="T346" s="11" t="s">
        <v>716</v>
      </c>
    </row>
    <row r="347" spans="1:20" ht="26" x14ac:dyDescent="0.35">
      <c r="A347" s="38" t="s">
        <v>577</v>
      </c>
      <c r="B347" s="11" t="s">
        <v>580</v>
      </c>
      <c r="C347" s="11" t="s">
        <v>81</v>
      </c>
      <c r="D347" s="11" t="s">
        <v>604</v>
      </c>
      <c r="E347" s="18" t="s">
        <v>636</v>
      </c>
      <c r="F347" s="18" t="s">
        <v>767</v>
      </c>
      <c r="G347" s="18" t="str">
        <f t="shared" si="6"/>
        <v>Bloque Electivo Libre</v>
      </c>
      <c r="H347" s="18" t="s">
        <v>654</v>
      </c>
      <c r="I347" s="11" t="s">
        <v>690</v>
      </c>
      <c r="J347" s="11" t="s">
        <v>1514</v>
      </c>
      <c r="K347" s="11"/>
      <c r="L347" s="11" t="s">
        <v>9</v>
      </c>
      <c r="M347" s="11"/>
      <c r="N347" s="11" t="s">
        <v>11</v>
      </c>
      <c r="O347" s="11"/>
      <c r="P347" s="11"/>
      <c r="Q347" s="11" t="s">
        <v>696</v>
      </c>
      <c r="R347" s="11" t="s">
        <v>1077</v>
      </c>
      <c r="S347" s="11" t="s">
        <v>723</v>
      </c>
      <c r="T347" s="11" t="s">
        <v>1515</v>
      </c>
    </row>
    <row r="348" spans="1:20" ht="26" x14ac:dyDescent="0.35">
      <c r="A348" s="38" t="s">
        <v>577</v>
      </c>
      <c r="B348" s="11" t="s">
        <v>805</v>
      </c>
      <c r="C348" s="11" t="s">
        <v>808</v>
      </c>
      <c r="D348" s="11" t="s">
        <v>809</v>
      </c>
      <c r="E348" s="18" t="s">
        <v>636</v>
      </c>
      <c r="F348" s="18" t="s">
        <v>767</v>
      </c>
      <c r="G348" s="18" t="str">
        <f t="shared" si="6"/>
        <v>Bloque Electivo Libre</v>
      </c>
      <c r="H348" s="18" t="s">
        <v>1130</v>
      </c>
      <c r="I348" s="11" t="s">
        <v>690</v>
      </c>
      <c r="J348" s="11" t="s">
        <v>1516</v>
      </c>
      <c r="K348" s="11" t="s">
        <v>8</v>
      </c>
      <c r="L348" s="11"/>
      <c r="M348" s="11" t="s">
        <v>10</v>
      </c>
      <c r="N348" s="11"/>
      <c r="O348" s="11"/>
      <c r="P348" s="11"/>
      <c r="Q348" s="11" t="s">
        <v>693</v>
      </c>
      <c r="R348" s="11" t="s">
        <v>1090</v>
      </c>
      <c r="S348" s="11" t="s">
        <v>1042</v>
      </c>
      <c r="T348" s="11" t="s">
        <v>1517</v>
      </c>
    </row>
    <row r="349" spans="1:20" ht="26" x14ac:dyDescent="0.35">
      <c r="A349" s="38" t="s">
        <v>577</v>
      </c>
      <c r="B349" s="11" t="s">
        <v>805</v>
      </c>
      <c r="C349" s="11" t="s">
        <v>837</v>
      </c>
      <c r="D349" s="11" t="s">
        <v>838</v>
      </c>
      <c r="E349" s="18" t="s">
        <v>636</v>
      </c>
      <c r="F349" s="18" t="s">
        <v>767</v>
      </c>
      <c r="G349" s="18" t="str">
        <f t="shared" si="6"/>
        <v>Bloque Electivo Libre</v>
      </c>
      <c r="H349" s="18" t="s">
        <v>1191</v>
      </c>
      <c r="I349" s="11" t="s">
        <v>690</v>
      </c>
      <c r="J349" s="11" t="s">
        <v>1518</v>
      </c>
      <c r="K349" s="11"/>
      <c r="L349" s="11" t="s">
        <v>9</v>
      </c>
      <c r="M349" s="11"/>
      <c r="N349" s="11" t="s">
        <v>11</v>
      </c>
      <c r="O349" s="11"/>
      <c r="P349" s="11"/>
      <c r="Q349" s="11" t="s">
        <v>697</v>
      </c>
      <c r="R349" s="11" t="s">
        <v>1040</v>
      </c>
      <c r="S349" s="11" t="s">
        <v>723</v>
      </c>
      <c r="T349" s="11" t="s">
        <v>1270</v>
      </c>
    </row>
    <row r="350" spans="1:20" ht="26" x14ac:dyDescent="0.35">
      <c r="A350" s="38" t="s">
        <v>577</v>
      </c>
      <c r="B350" s="11" t="s">
        <v>583</v>
      </c>
      <c r="C350" s="11" t="s">
        <v>551</v>
      </c>
      <c r="D350" s="11" t="s">
        <v>958</v>
      </c>
      <c r="E350" s="18" t="s">
        <v>634</v>
      </c>
      <c r="F350" s="18" t="s">
        <v>567</v>
      </c>
      <c r="G350" s="18" t="str">
        <f t="shared" si="6"/>
        <v>Bloque Electivo Libre</v>
      </c>
      <c r="H350" s="18" t="s">
        <v>669</v>
      </c>
      <c r="I350" s="11" t="s">
        <v>691</v>
      </c>
      <c r="J350" s="11" t="s">
        <v>1519</v>
      </c>
      <c r="K350" s="11" t="s">
        <v>8</v>
      </c>
      <c r="L350" s="11"/>
      <c r="M350" s="11" t="s">
        <v>10</v>
      </c>
      <c r="N350" s="11"/>
      <c r="O350" s="11"/>
      <c r="P350" s="11"/>
      <c r="Q350" s="11" t="s">
        <v>703</v>
      </c>
      <c r="R350" s="11" t="s">
        <v>1053</v>
      </c>
      <c r="S350" s="11" t="s">
        <v>743</v>
      </c>
      <c r="T350" s="11" t="s">
        <v>1082</v>
      </c>
    </row>
    <row r="351" spans="1:20" ht="39" x14ac:dyDescent="0.35">
      <c r="A351" s="38" t="s">
        <v>577</v>
      </c>
      <c r="B351" s="11" t="s">
        <v>580</v>
      </c>
      <c r="C351" s="11" t="s">
        <v>72</v>
      </c>
      <c r="D351" s="11" t="s">
        <v>601</v>
      </c>
      <c r="E351" s="18" t="s">
        <v>636</v>
      </c>
      <c r="F351" s="18" t="s">
        <v>767</v>
      </c>
      <c r="G351" s="18" t="str">
        <f t="shared" si="6"/>
        <v>Bloque Electivo Libre</v>
      </c>
      <c r="H351" s="18" t="s">
        <v>651</v>
      </c>
      <c r="I351" s="11" t="s">
        <v>690</v>
      </c>
      <c r="J351" s="11" t="s">
        <v>1520</v>
      </c>
      <c r="K351" s="11"/>
      <c r="L351" s="11"/>
      <c r="M351" s="11"/>
      <c r="N351" s="11"/>
      <c r="O351" s="11" t="s">
        <v>12</v>
      </c>
      <c r="P351" s="11"/>
      <c r="Q351" s="11" t="s">
        <v>699</v>
      </c>
      <c r="R351" s="11" t="s">
        <v>701</v>
      </c>
      <c r="S351" s="11" t="s">
        <v>721</v>
      </c>
      <c r="T351" s="11" t="s">
        <v>1110</v>
      </c>
    </row>
    <row r="352" spans="1:20" ht="39" x14ac:dyDescent="0.35">
      <c r="A352" s="38" t="s">
        <v>577</v>
      </c>
      <c r="B352" s="11" t="s">
        <v>580</v>
      </c>
      <c r="C352" s="11" t="s">
        <v>72</v>
      </c>
      <c r="D352" s="11" t="s">
        <v>601</v>
      </c>
      <c r="E352" s="18" t="s">
        <v>636</v>
      </c>
      <c r="F352" s="18" t="s">
        <v>767</v>
      </c>
      <c r="G352" s="18" t="str">
        <f t="shared" si="6"/>
        <v>Bloque Electivo Libre</v>
      </c>
      <c r="H352" s="18" t="s">
        <v>651</v>
      </c>
      <c r="I352" s="11" t="s">
        <v>690</v>
      </c>
      <c r="J352" s="11" t="s">
        <v>1521</v>
      </c>
      <c r="K352" s="11"/>
      <c r="L352" s="11"/>
      <c r="M352" s="11"/>
      <c r="N352" s="11"/>
      <c r="O352" s="11" t="s">
        <v>12</v>
      </c>
      <c r="P352" s="11"/>
      <c r="Q352" s="11" t="s">
        <v>696</v>
      </c>
      <c r="R352" s="11" t="s">
        <v>702</v>
      </c>
      <c r="S352" s="11" t="s">
        <v>721</v>
      </c>
      <c r="T352" s="11" t="s">
        <v>753</v>
      </c>
    </row>
    <row r="353" spans="1:20" ht="26" x14ac:dyDescent="0.35">
      <c r="A353" s="38" t="s">
        <v>577</v>
      </c>
      <c r="B353" s="11" t="s">
        <v>580</v>
      </c>
      <c r="C353" s="11" t="s">
        <v>546</v>
      </c>
      <c r="D353" s="11" t="s">
        <v>602</v>
      </c>
      <c r="E353" s="18" t="s">
        <v>634</v>
      </c>
      <c r="F353" s="18" t="s">
        <v>567</v>
      </c>
      <c r="G353" s="18" t="str">
        <f t="shared" si="6"/>
        <v>Bloque Electivo Libre</v>
      </c>
      <c r="H353" s="18" t="s">
        <v>652</v>
      </c>
      <c r="I353" s="11" t="s">
        <v>691</v>
      </c>
      <c r="J353" s="11" t="s">
        <v>1522</v>
      </c>
      <c r="K353" s="11"/>
      <c r="L353" s="11"/>
      <c r="M353" s="11" t="s">
        <v>10</v>
      </c>
      <c r="N353" s="11"/>
      <c r="O353" s="11"/>
      <c r="P353" s="11"/>
      <c r="Q353" s="11" t="s">
        <v>698</v>
      </c>
      <c r="R353" s="11" t="s">
        <v>710</v>
      </c>
      <c r="S353" s="11" t="s">
        <v>723</v>
      </c>
      <c r="T353" s="11" t="s">
        <v>1356</v>
      </c>
    </row>
    <row r="354" spans="1:20" ht="26" x14ac:dyDescent="0.35">
      <c r="A354" s="38" t="s">
        <v>577</v>
      </c>
      <c r="B354" s="11" t="s">
        <v>580</v>
      </c>
      <c r="C354" s="11" t="s">
        <v>545</v>
      </c>
      <c r="D354" s="11" t="s">
        <v>603</v>
      </c>
      <c r="E354" s="18" t="s">
        <v>634</v>
      </c>
      <c r="F354" s="18" t="s">
        <v>567</v>
      </c>
      <c r="G354" s="18" t="str">
        <f t="shared" si="6"/>
        <v>Bloque Electivo Libre</v>
      </c>
      <c r="H354" s="18" t="s">
        <v>653</v>
      </c>
      <c r="I354" s="11" t="s">
        <v>691</v>
      </c>
      <c r="J354" s="11" t="s">
        <v>1523</v>
      </c>
      <c r="K354" s="11"/>
      <c r="L354" s="11"/>
      <c r="M354" s="11"/>
      <c r="N354" s="11" t="s">
        <v>11</v>
      </c>
      <c r="O354" s="11"/>
      <c r="P354" s="11"/>
      <c r="Q354" s="11" t="s">
        <v>698</v>
      </c>
      <c r="R354" s="11" t="s">
        <v>710</v>
      </c>
      <c r="S354" s="11" t="s">
        <v>723</v>
      </c>
      <c r="T354" s="11" t="s">
        <v>1524</v>
      </c>
    </row>
    <row r="355" spans="1:20" ht="26" x14ac:dyDescent="0.35">
      <c r="A355" s="38" t="s">
        <v>577</v>
      </c>
      <c r="B355" s="11" t="s">
        <v>580</v>
      </c>
      <c r="C355" s="11" t="s">
        <v>545</v>
      </c>
      <c r="D355" s="11" t="s">
        <v>603</v>
      </c>
      <c r="E355" s="18" t="s">
        <v>634</v>
      </c>
      <c r="F355" s="18" t="s">
        <v>567</v>
      </c>
      <c r="G355" s="18" t="str">
        <f t="shared" si="6"/>
        <v>Bloque Electivo Libre</v>
      </c>
      <c r="H355" s="18" t="s">
        <v>653</v>
      </c>
      <c r="I355" s="11" t="s">
        <v>691</v>
      </c>
      <c r="J355" s="11" t="s">
        <v>1525</v>
      </c>
      <c r="K355" s="11" t="s">
        <v>8</v>
      </c>
      <c r="L355" s="11"/>
      <c r="M355" s="11"/>
      <c r="N355" s="11"/>
      <c r="O355" s="11"/>
      <c r="P355" s="11"/>
      <c r="Q355" s="11" t="s">
        <v>703</v>
      </c>
      <c r="R355" s="11" t="s">
        <v>709</v>
      </c>
      <c r="S355" s="11" t="s">
        <v>717</v>
      </c>
      <c r="T355" s="11" t="s">
        <v>727</v>
      </c>
    </row>
    <row r="356" spans="1:20" ht="26" x14ac:dyDescent="0.35">
      <c r="A356" s="38" t="s">
        <v>577</v>
      </c>
      <c r="B356" s="11" t="s">
        <v>580</v>
      </c>
      <c r="C356" s="11" t="s">
        <v>545</v>
      </c>
      <c r="D356" s="11" t="s">
        <v>603</v>
      </c>
      <c r="E356" s="18" t="s">
        <v>634</v>
      </c>
      <c r="F356" s="18" t="s">
        <v>567</v>
      </c>
      <c r="G356" s="18" t="str">
        <f t="shared" si="6"/>
        <v>Bloque Electivo Libre</v>
      </c>
      <c r="H356" s="18" t="s">
        <v>653</v>
      </c>
      <c r="I356" s="11" t="s">
        <v>691</v>
      </c>
      <c r="J356" s="11" t="s">
        <v>1526</v>
      </c>
      <c r="K356" s="11"/>
      <c r="L356" s="11"/>
      <c r="M356" s="11"/>
      <c r="N356" s="11" t="s">
        <v>11</v>
      </c>
      <c r="O356" s="11"/>
      <c r="P356" s="11"/>
      <c r="Q356" s="11" t="s">
        <v>703</v>
      </c>
      <c r="R356" s="11" t="s">
        <v>709</v>
      </c>
      <c r="S356" s="11" t="s">
        <v>717</v>
      </c>
      <c r="T356" s="11" t="s">
        <v>727</v>
      </c>
    </row>
    <row r="357" spans="1:20" ht="26" x14ac:dyDescent="0.35">
      <c r="A357" s="38" t="s">
        <v>577</v>
      </c>
      <c r="B357" s="11" t="s">
        <v>580</v>
      </c>
      <c r="C357" s="11" t="s">
        <v>81</v>
      </c>
      <c r="D357" s="11" t="s">
        <v>604</v>
      </c>
      <c r="E357" s="18" t="s">
        <v>636</v>
      </c>
      <c r="F357" s="18" t="s">
        <v>767</v>
      </c>
      <c r="G357" s="18" t="str">
        <f t="shared" si="6"/>
        <v>Bloque Electivo Libre</v>
      </c>
      <c r="H357" s="18" t="s">
        <v>654</v>
      </c>
      <c r="I357" s="11" t="s">
        <v>690</v>
      </c>
      <c r="J357" s="11" t="s">
        <v>1527</v>
      </c>
      <c r="K357" s="11"/>
      <c r="L357" s="11" t="s">
        <v>9</v>
      </c>
      <c r="M357" s="11"/>
      <c r="N357" s="11" t="s">
        <v>11</v>
      </c>
      <c r="O357" s="11"/>
      <c r="P357" s="11"/>
      <c r="Q357" s="11" t="s">
        <v>696</v>
      </c>
      <c r="R357" s="11" t="s">
        <v>1077</v>
      </c>
      <c r="S357" s="11" t="s">
        <v>740</v>
      </c>
      <c r="T357" s="11" t="s">
        <v>1528</v>
      </c>
    </row>
    <row r="358" spans="1:20" ht="39" x14ac:dyDescent="0.35">
      <c r="A358" s="38" t="s">
        <v>577</v>
      </c>
      <c r="B358" s="11" t="s">
        <v>580</v>
      </c>
      <c r="C358" s="11" t="s">
        <v>72</v>
      </c>
      <c r="D358" s="11" t="s">
        <v>601</v>
      </c>
      <c r="E358" s="18" t="s">
        <v>636</v>
      </c>
      <c r="F358" s="18" t="s">
        <v>767</v>
      </c>
      <c r="G358" s="18" t="str">
        <f t="shared" si="6"/>
        <v>Bloque Electivo Libre</v>
      </c>
      <c r="H358" s="18" t="s">
        <v>651</v>
      </c>
      <c r="I358" s="11" t="s">
        <v>690</v>
      </c>
      <c r="J358" s="11" t="s">
        <v>1529</v>
      </c>
      <c r="K358" s="11" t="s">
        <v>8</v>
      </c>
      <c r="L358" s="11"/>
      <c r="M358" s="11"/>
      <c r="N358" s="11"/>
      <c r="O358" s="11"/>
      <c r="P358" s="11"/>
      <c r="Q358" s="11" t="s">
        <v>696</v>
      </c>
      <c r="R358" s="11" t="s">
        <v>702</v>
      </c>
      <c r="S358" s="11" t="s">
        <v>723</v>
      </c>
      <c r="T358" s="11" t="s">
        <v>1530</v>
      </c>
    </row>
    <row r="359" spans="1:20" ht="26" x14ac:dyDescent="0.35">
      <c r="A359" s="38" t="s">
        <v>577</v>
      </c>
      <c r="B359" s="11" t="s">
        <v>580</v>
      </c>
      <c r="C359" s="11" t="s">
        <v>547</v>
      </c>
      <c r="D359" s="11" t="s">
        <v>605</v>
      </c>
      <c r="E359" s="18" t="s">
        <v>634</v>
      </c>
      <c r="F359" s="18" t="s">
        <v>567</v>
      </c>
      <c r="G359" s="18" t="str">
        <f t="shared" si="6"/>
        <v>Bloque Electivo Libre</v>
      </c>
      <c r="H359" s="18" t="s">
        <v>655</v>
      </c>
      <c r="I359" s="11" t="s">
        <v>691</v>
      </c>
      <c r="J359" s="11" t="s">
        <v>1531</v>
      </c>
      <c r="K359" s="11" t="s">
        <v>8</v>
      </c>
      <c r="L359" s="11"/>
      <c r="M359" s="11"/>
      <c r="N359" s="11"/>
      <c r="O359" s="11"/>
      <c r="P359" s="11"/>
      <c r="Q359" s="11" t="s">
        <v>705</v>
      </c>
      <c r="R359" s="11" t="s">
        <v>706</v>
      </c>
      <c r="S359" s="11" t="s">
        <v>723</v>
      </c>
      <c r="T359" s="11" t="s">
        <v>1530</v>
      </c>
    </row>
    <row r="360" spans="1:20" ht="26" x14ac:dyDescent="0.35">
      <c r="A360" s="38" t="s">
        <v>577</v>
      </c>
      <c r="B360" s="11" t="s">
        <v>580</v>
      </c>
      <c r="C360" s="11" t="s">
        <v>548</v>
      </c>
      <c r="D360" s="11" t="s">
        <v>600</v>
      </c>
      <c r="E360" s="18" t="s">
        <v>634</v>
      </c>
      <c r="F360" s="18" t="s">
        <v>567</v>
      </c>
      <c r="G360" s="18" t="str">
        <f t="shared" si="6"/>
        <v>Bloque Electivo Libre</v>
      </c>
      <c r="H360" s="18" t="s">
        <v>650</v>
      </c>
      <c r="I360" s="11" t="s">
        <v>691</v>
      </c>
      <c r="J360" s="11" t="s">
        <v>1532</v>
      </c>
      <c r="K360" s="11"/>
      <c r="L360" s="11"/>
      <c r="M360" s="11" t="s">
        <v>10</v>
      </c>
      <c r="N360" s="11"/>
      <c r="O360" s="11"/>
      <c r="P360" s="11"/>
      <c r="Q360" s="11" t="s">
        <v>703</v>
      </c>
      <c r="R360" s="11" t="s">
        <v>709</v>
      </c>
      <c r="S360" s="11" t="s">
        <v>717</v>
      </c>
      <c r="T360" s="11" t="s">
        <v>726</v>
      </c>
    </row>
    <row r="361" spans="1:20" ht="26" x14ac:dyDescent="0.35">
      <c r="A361" s="38" t="s">
        <v>577</v>
      </c>
      <c r="B361" s="11" t="s">
        <v>580</v>
      </c>
      <c r="C361" s="11" t="s">
        <v>549</v>
      </c>
      <c r="D361" s="11" t="s">
        <v>606</v>
      </c>
      <c r="E361" s="18" t="s">
        <v>634</v>
      </c>
      <c r="F361" s="18" t="s">
        <v>567</v>
      </c>
      <c r="G361" s="18" t="str">
        <f t="shared" si="6"/>
        <v>Bloque Electivo Libre</v>
      </c>
      <c r="H361" s="18" t="s">
        <v>656</v>
      </c>
      <c r="I361" s="11" t="s">
        <v>691</v>
      </c>
      <c r="J361" s="11" t="s">
        <v>1533</v>
      </c>
      <c r="K361" s="11"/>
      <c r="L361" s="11"/>
      <c r="M361" s="11"/>
      <c r="N361" s="11" t="s">
        <v>11</v>
      </c>
      <c r="O361" s="11"/>
      <c r="P361" s="11"/>
      <c r="Q361" s="11" t="s">
        <v>703</v>
      </c>
      <c r="R361" s="11" t="s">
        <v>709</v>
      </c>
      <c r="S361" s="11" t="s">
        <v>717</v>
      </c>
      <c r="T361" s="11" t="s">
        <v>726</v>
      </c>
    </row>
    <row r="362" spans="1:20" ht="26" x14ac:dyDescent="0.35">
      <c r="A362" s="38" t="s">
        <v>577</v>
      </c>
      <c r="B362" s="11" t="s">
        <v>580</v>
      </c>
      <c r="C362" s="11" t="s">
        <v>549</v>
      </c>
      <c r="D362" s="11" t="s">
        <v>606</v>
      </c>
      <c r="E362" s="18" t="s">
        <v>634</v>
      </c>
      <c r="F362" s="18" t="s">
        <v>567</v>
      </c>
      <c r="G362" s="18" t="str">
        <f t="shared" si="6"/>
        <v>Bloque Electivo Libre</v>
      </c>
      <c r="H362" s="18" t="s">
        <v>656</v>
      </c>
      <c r="I362" s="11" t="s">
        <v>691</v>
      </c>
      <c r="J362" s="11" t="s">
        <v>1534</v>
      </c>
      <c r="K362" s="11"/>
      <c r="L362" s="11"/>
      <c r="M362" s="11"/>
      <c r="N362" s="11"/>
      <c r="O362" s="11" t="s">
        <v>12</v>
      </c>
      <c r="P362" s="11"/>
      <c r="Q362" s="11" t="s">
        <v>703</v>
      </c>
      <c r="R362" s="11" t="s">
        <v>709</v>
      </c>
      <c r="S362" s="11" t="s">
        <v>717</v>
      </c>
      <c r="T362" s="11" t="s">
        <v>726</v>
      </c>
    </row>
    <row r="363" spans="1:20" ht="26" x14ac:dyDescent="0.35">
      <c r="A363" s="38" t="s">
        <v>577</v>
      </c>
      <c r="B363" s="11" t="s">
        <v>580</v>
      </c>
      <c r="C363" s="11" t="s">
        <v>549</v>
      </c>
      <c r="D363" s="11" t="s">
        <v>606</v>
      </c>
      <c r="E363" s="18" t="s">
        <v>634</v>
      </c>
      <c r="F363" s="18" t="s">
        <v>567</v>
      </c>
      <c r="G363" s="18" t="str">
        <f t="shared" si="6"/>
        <v>Bloque Electivo Libre</v>
      </c>
      <c r="H363" s="18" t="s">
        <v>656</v>
      </c>
      <c r="I363" s="11" t="s">
        <v>691</v>
      </c>
      <c r="J363" s="11" t="s">
        <v>1535</v>
      </c>
      <c r="K363" s="11" t="s">
        <v>8</v>
      </c>
      <c r="L363" s="11"/>
      <c r="M363" s="11"/>
      <c r="N363" s="11"/>
      <c r="O363" s="11"/>
      <c r="P363" s="11"/>
      <c r="Q363" s="11" t="s">
        <v>703</v>
      </c>
      <c r="R363" s="11" t="s">
        <v>709</v>
      </c>
      <c r="S363" s="11" t="s">
        <v>717</v>
      </c>
      <c r="T363" s="11" t="s">
        <v>726</v>
      </c>
    </row>
    <row r="364" spans="1:20" ht="26" x14ac:dyDescent="0.35">
      <c r="A364" s="38" t="s">
        <v>577</v>
      </c>
      <c r="B364" s="11" t="s">
        <v>580</v>
      </c>
      <c r="C364" s="11" t="s">
        <v>959</v>
      </c>
      <c r="D364" s="11" t="s">
        <v>960</v>
      </c>
      <c r="E364" s="18" t="s">
        <v>634</v>
      </c>
      <c r="F364" s="18" t="s">
        <v>567</v>
      </c>
      <c r="G364" s="18" t="str">
        <f t="shared" si="6"/>
        <v>Bloque Electivo Libre</v>
      </c>
      <c r="H364" s="18" t="s">
        <v>1536</v>
      </c>
      <c r="I364" s="11" t="s">
        <v>691</v>
      </c>
      <c r="J364" s="11" t="s">
        <v>1537</v>
      </c>
      <c r="K364" s="11"/>
      <c r="L364" s="11"/>
      <c r="M364" s="11" t="s">
        <v>10</v>
      </c>
      <c r="N364" s="11"/>
      <c r="O364" s="11"/>
      <c r="P364" s="11"/>
      <c r="Q364" s="11" t="s">
        <v>696</v>
      </c>
      <c r="R364" s="11" t="s">
        <v>702</v>
      </c>
      <c r="S364" s="11" t="s">
        <v>717</v>
      </c>
      <c r="T364" s="11" t="s">
        <v>1538</v>
      </c>
    </row>
    <row r="365" spans="1:20" ht="26" x14ac:dyDescent="0.35">
      <c r="A365" s="38" t="s">
        <v>577</v>
      </c>
      <c r="B365" s="11" t="s">
        <v>580</v>
      </c>
      <c r="C365" s="11" t="s">
        <v>959</v>
      </c>
      <c r="D365" s="11" t="s">
        <v>960</v>
      </c>
      <c r="E365" s="18" t="s">
        <v>634</v>
      </c>
      <c r="F365" s="18" t="s">
        <v>567</v>
      </c>
      <c r="G365" s="18" t="str">
        <f t="shared" si="6"/>
        <v>Bloque Electivo Libre</v>
      </c>
      <c r="H365" s="18" t="s">
        <v>1536</v>
      </c>
      <c r="I365" s="11" t="s">
        <v>691</v>
      </c>
      <c r="J365" s="11" t="s">
        <v>1539</v>
      </c>
      <c r="K365" s="11"/>
      <c r="L365" s="11"/>
      <c r="M365" s="11" t="s">
        <v>10</v>
      </c>
      <c r="N365" s="11"/>
      <c r="O365" s="11"/>
      <c r="P365" s="11"/>
      <c r="Q365" s="11" t="s">
        <v>699</v>
      </c>
      <c r="R365" s="11" t="s">
        <v>701</v>
      </c>
      <c r="S365" s="11" t="s">
        <v>723</v>
      </c>
      <c r="T365" s="11" t="s">
        <v>776</v>
      </c>
    </row>
    <row r="366" spans="1:20" ht="26" x14ac:dyDescent="0.35">
      <c r="A366" s="38" t="s">
        <v>577</v>
      </c>
      <c r="B366" s="11" t="s">
        <v>580</v>
      </c>
      <c r="C366" s="11" t="s">
        <v>546</v>
      </c>
      <c r="D366" s="11" t="s">
        <v>602</v>
      </c>
      <c r="E366" s="18" t="s">
        <v>634</v>
      </c>
      <c r="F366" s="18" t="s">
        <v>567</v>
      </c>
      <c r="G366" s="18" t="str">
        <f t="shared" si="6"/>
        <v>Bloque Electivo Libre</v>
      </c>
      <c r="H366" s="18" t="s">
        <v>652</v>
      </c>
      <c r="I366" s="11" t="s">
        <v>691</v>
      </c>
      <c r="J366" s="11" t="s">
        <v>1540</v>
      </c>
      <c r="K366" s="11"/>
      <c r="L366" s="11" t="s">
        <v>9</v>
      </c>
      <c r="M366" s="11"/>
      <c r="N366" s="11"/>
      <c r="O366" s="11"/>
      <c r="P366" s="11"/>
      <c r="Q366" s="11" t="s">
        <v>698</v>
      </c>
      <c r="R366" s="11" t="s">
        <v>710</v>
      </c>
      <c r="S366" s="11" t="s">
        <v>723</v>
      </c>
      <c r="T366" s="11" t="s">
        <v>1524</v>
      </c>
    </row>
    <row r="367" spans="1:20" ht="26" x14ac:dyDescent="0.35">
      <c r="A367" s="38" t="s">
        <v>577</v>
      </c>
      <c r="B367" s="11" t="s">
        <v>580</v>
      </c>
      <c r="C367" s="11" t="s">
        <v>545</v>
      </c>
      <c r="D367" s="11" t="s">
        <v>603</v>
      </c>
      <c r="E367" s="18" t="s">
        <v>634</v>
      </c>
      <c r="F367" s="18" t="s">
        <v>567</v>
      </c>
      <c r="G367" s="18" t="str">
        <f t="shared" si="6"/>
        <v>Bloque Electivo Libre</v>
      </c>
      <c r="H367" s="18" t="s">
        <v>653</v>
      </c>
      <c r="I367" s="11" t="s">
        <v>691</v>
      </c>
      <c r="J367" s="11" t="s">
        <v>1541</v>
      </c>
      <c r="K367" s="11"/>
      <c r="L367" s="11"/>
      <c r="M367" s="11"/>
      <c r="N367" s="11" t="s">
        <v>11</v>
      </c>
      <c r="O367" s="11"/>
      <c r="P367" s="11"/>
      <c r="Q367" s="11" t="s">
        <v>696</v>
      </c>
      <c r="R367" s="11" t="s">
        <v>702</v>
      </c>
      <c r="S367" s="11" t="s">
        <v>723</v>
      </c>
      <c r="T367" s="11" t="s">
        <v>1542</v>
      </c>
    </row>
    <row r="368" spans="1:20" ht="26" x14ac:dyDescent="0.35">
      <c r="A368" s="38" t="s">
        <v>577</v>
      </c>
      <c r="B368" s="11" t="s">
        <v>580</v>
      </c>
      <c r="C368" s="11" t="s">
        <v>546</v>
      </c>
      <c r="D368" s="11" t="s">
        <v>602</v>
      </c>
      <c r="E368" s="18" t="s">
        <v>634</v>
      </c>
      <c r="F368" s="18" t="s">
        <v>567</v>
      </c>
      <c r="G368" s="18" t="str">
        <f t="shared" si="6"/>
        <v>Bloque Electivo Libre</v>
      </c>
      <c r="H368" s="18" t="s">
        <v>652</v>
      </c>
      <c r="I368" s="11" t="s">
        <v>691</v>
      </c>
      <c r="J368" s="11" t="s">
        <v>1543</v>
      </c>
      <c r="K368" s="11"/>
      <c r="L368" s="11" t="s">
        <v>9</v>
      </c>
      <c r="M368" s="11"/>
      <c r="N368" s="11" t="s">
        <v>11</v>
      </c>
      <c r="O368" s="11"/>
      <c r="P368" s="11"/>
      <c r="Q368" s="11" t="s">
        <v>697</v>
      </c>
      <c r="R368" s="11" t="s">
        <v>1040</v>
      </c>
      <c r="S368" s="11" t="s">
        <v>723</v>
      </c>
      <c r="T368" s="11" t="s">
        <v>1544</v>
      </c>
    </row>
    <row r="369" spans="1:20" ht="26" x14ac:dyDescent="0.35">
      <c r="A369" s="38" t="s">
        <v>577</v>
      </c>
      <c r="B369" s="11" t="s">
        <v>580</v>
      </c>
      <c r="C369" s="11" t="s">
        <v>961</v>
      </c>
      <c r="D369" s="11" t="s">
        <v>962</v>
      </c>
      <c r="E369" s="18" t="s">
        <v>634</v>
      </c>
      <c r="F369" s="18" t="s">
        <v>567</v>
      </c>
      <c r="G369" s="18" t="str">
        <f t="shared" si="6"/>
        <v>Bloque Electivo Libre</v>
      </c>
      <c r="H369" s="18" t="s">
        <v>1545</v>
      </c>
      <c r="I369" s="11" t="s">
        <v>691</v>
      </c>
      <c r="J369" s="11" t="s">
        <v>1546</v>
      </c>
      <c r="K369" s="11"/>
      <c r="L369" s="11" t="s">
        <v>9</v>
      </c>
      <c r="M369" s="11"/>
      <c r="N369" s="11" t="s">
        <v>11</v>
      </c>
      <c r="O369" s="11"/>
      <c r="P369" s="11"/>
      <c r="Q369" s="11" t="s">
        <v>694</v>
      </c>
      <c r="R369" s="11" t="s">
        <v>1041</v>
      </c>
      <c r="S369" s="11" t="s">
        <v>723</v>
      </c>
      <c r="T369" s="11" t="s">
        <v>724</v>
      </c>
    </row>
    <row r="370" spans="1:20" ht="39" x14ac:dyDescent="0.35">
      <c r="A370" s="38" t="s">
        <v>577</v>
      </c>
      <c r="B370" s="11" t="s">
        <v>580</v>
      </c>
      <c r="C370" s="11" t="s">
        <v>72</v>
      </c>
      <c r="D370" s="11" t="s">
        <v>601</v>
      </c>
      <c r="E370" s="18" t="s">
        <v>636</v>
      </c>
      <c r="F370" s="18" t="s">
        <v>767</v>
      </c>
      <c r="G370" s="18" t="str">
        <f t="shared" si="6"/>
        <v>Bloque Electivo Libre</v>
      </c>
      <c r="H370" s="18" t="s">
        <v>651</v>
      </c>
      <c r="I370" s="11" t="s">
        <v>690</v>
      </c>
      <c r="J370" s="11" t="s">
        <v>1547</v>
      </c>
      <c r="K370" s="11"/>
      <c r="L370" s="11"/>
      <c r="M370" s="11"/>
      <c r="N370" s="11"/>
      <c r="O370" s="11"/>
      <c r="P370" s="11"/>
      <c r="Q370" s="11" t="s">
        <v>704</v>
      </c>
      <c r="R370" s="11" t="s">
        <v>704</v>
      </c>
      <c r="S370" s="11" t="s">
        <v>715</v>
      </c>
      <c r="T370" s="11" t="s">
        <v>716</v>
      </c>
    </row>
    <row r="371" spans="1:20" ht="26" x14ac:dyDescent="0.35">
      <c r="A371" s="38" t="s">
        <v>577</v>
      </c>
      <c r="B371" s="11" t="s">
        <v>580</v>
      </c>
      <c r="C371" s="11" t="s">
        <v>544</v>
      </c>
      <c r="D371" s="11" t="s">
        <v>614</v>
      </c>
      <c r="E371" s="18" t="s">
        <v>634</v>
      </c>
      <c r="F371" s="18" t="s">
        <v>567</v>
      </c>
      <c r="G371" s="18" t="str">
        <f t="shared" si="6"/>
        <v>Bloque Electivo Libre</v>
      </c>
      <c r="H371" s="18" t="s">
        <v>664</v>
      </c>
      <c r="I371" s="11" t="s">
        <v>691</v>
      </c>
      <c r="J371" s="11" t="s">
        <v>1548</v>
      </c>
      <c r="K371" s="11"/>
      <c r="L371" s="11"/>
      <c r="M371" s="11"/>
      <c r="N371" s="11"/>
      <c r="O371" s="11"/>
      <c r="P371" s="11"/>
      <c r="Q371" s="11" t="s">
        <v>704</v>
      </c>
      <c r="R371" s="11" t="s">
        <v>704</v>
      </c>
      <c r="S371" s="11" t="s">
        <v>715</v>
      </c>
      <c r="T371" s="11" t="s">
        <v>716</v>
      </c>
    </row>
    <row r="372" spans="1:20" ht="39" x14ac:dyDescent="0.35">
      <c r="A372" s="38" t="s">
        <v>577</v>
      </c>
      <c r="B372" s="11" t="s">
        <v>580</v>
      </c>
      <c r="C372" s="11" t="s">
        <v>963</v>
      </c>
      <c r="D372" s="11" t="s">
        <v>964</v>
      </c>
      <c r="E372" s="18" t="s">
        <v>636</v>
      </c>
      <c r="F372" s="18" t="s">
        <v>767</v>
      </c>
      <c r="G372" s="18" t="str">
        <f t="shared" si="6"/>
        <v>Bloque Electivo Libre</v>
      </c>
      <c r="H372" s="18" t="s">
        <v>1549</v>
      </c>
      <c r="I372" s="11" t="s">
        <v>690</v>
      </c>
      <c r="J372" s="11" t="s">
        <v>1550</v>
      </c>
      <c r="K372" s="11"/>
      <c r="L372" s="11"/>
      <c r="M372" s="11"/>
      <c r="N372" s="11"/>
      <c r="O372" s="11"/>
      <c r="P372" s="11"/>
      <c r="Q372" s="11" t="s">
        <v>704</v>
      </c>
      <c r="R372" s="11" t="s">
        <v>704</v>
      </c>
      <c r="S372" s="11" t="s">
        <v>715</v>
      </c>
      <c r="T372" s="11" t="s">
        <v>716</v>
      </c>
    </row>
    <row r="373" spans="1:20" ht="26" x14ac:dyDescent="0.35">
      <c r="A373" s="38" t="s">
        <v>577</v>
      </c>
      <c r="B373" s="11" t="s">
        <v>805</v>
      </c>
      <c r="C373" s="11" t="s">
        <v>812</v>
      </c>
      <c r="D373" s="11" t="s">
        <v>842</v>
      </c>
      <c r="E373" s="18" t="s">
        <v>636</v>
      </c>
      <c r="F373" s="18" t="s">
        <v>767</v>
      </c>
      <c r="G373" s="18" t="str">
        <f t="shared" si="6"/>
        <v>Bloque Electivo Libre</v>
      </c>
      <c r="H373" s="18" t="s">
        <v>1138</v>
      </c>
      <c r="I373" s="11" t="s">
        <v>690</v>
      </c>
      <c r="J373" s="11" t="s">
        <v>1551</v>
      </c>
      <c r="K373" s="11" t="s">
        <v>8</v>
      </c>
      <c r="L373" s="11"/>
      <c r="M373" s="11" t="s">
        <v>10</v>
      </c>
      <c r="N373" s="11"/>
      <c r="O373" s="11"/>
      <c r="P373" s="11"/>
      <c r="Q373" s="11" t="s">
        <v>707</v>
      </c>
      <c r="R373" s="11" t="s">
        <v>1051</v>
      </c>
      <c r="S373" s="11" t="s">
        <v>740</v>
      </c>
      <c r="T373" s="11" t="s">
        <v>1137</v>
      </c>
    </row>
    <row r="374" spans="1:20" ht="26" x14ac:dyDescent="0.35">
      <c r="A374" s="38" t="s">
        <v>577</v>
      </c>
      <c r="B374" s="11" t="s">
        <v>805</v>
      </c>
      <c r="C374" s="11" t="s">
        <v>810</v>
      </c>
      <c r="D374" s="11" t="s">
        <v>965</v>
      </c>
      <c r="E374" s="18" t="s">
        <v>636</v>
      </c>
      <c r="F374" s="18" t="s">
        <v>767</v>
      </c>
      <c r="G374" s="18" t="str">
        <f t="shared" si="6"/>
        <v>Bloque Electivo Libre</v>
      </c>
      <c r="H374" s="18" t="s">
        <v>1135</v>
      </c>
      <c r="I374" s="11" t="s">
        <v>690</v>
      </c>
      <c r="J374" s="11" t="s">
        <v>1552</v>
      </c>
      <c r="K374" s="11" t="s">
        <v>8</v>
      </c>
      <c r="L374" s="11"/>
      <c r="M374" s="11" t="s">
        <v>10</v>
      </c>
      <c r="N374" s="11"/>
      <c r="O374" s="11"/>
      <c r="P374" s="11"/>
      <c r="Q374" s="11" t="s">
        <v>699</v>
      </c>
      <c r="R374" s="11" t="s">
        <v>700</v>
      </c>
      <c r="S374" s="11" t="s">
        <v>740</v>
      </c>
      <c r="T374" s="11" t="s">
        <v>1137</v>
      </c>
    </row>
    <row r="375" spans="1:20" ht="26" x14ac:dyDescent="0.35">
      <c r="A375" s="38" t="s">
        <v>577</v>
      </c>
      <c r="B375" s="11" t="s">
        <v>805</v>
      </c>
      <c r="C375" s="11" t="s">
        <v>812</v>
      </c>
      <c r="D375" s="11" t="s">
        <v>842</v>
      </c>
      <c r="E375" s="18" t="s">
        <v>636</v>
      </c>
      <c r="F375" s="18" t="s">
        <v>767</v>
      </c>
      <c r="G375" s="18" t="str">
        <f t="shared" si="6"/>
        <v>Bloque Electivo Libre</v>
      </c>
      <c r="H375" s="18" t="s">
        <v>1138</v>
      </c>
      <c r="I375" s="11" t="s">
        <v>690</v>
      </c>
      <c r="J375" s="11" t="s">
        <v>1553</v>
      </c>
      <c r="K375" s="11" t="s">
        <v>8</v>
      </c>
      <c r="L375" s="11"/>
      <c r="M375" s="11" t="s">
        <v>10</v>
      </c>
      <c r="N375" s="11"/>
      <c r="O375" s="11"/>
      <c r="P375" s="11"/>
      <c r="Q375" s="11" t="s">
        <v>703</v>
      </c>
      <c r="R375" s="11" t="s">
        <v>1053</v>
      </c>
      <c r="S375" s="11" t="s">
        <v>740</v>
      </c>
      <c r="T375" s="11" t="s">
        <v>1144</v>
      </c>
    </row>
    <row r="376" spans="1:20" ht="26" x14ac:dyDescent="0.35">
      <c r="A376" s="38" t="s">
        <v>577</v>
      </c>
      <c r="B376" s="11" t="s">
        <v>583</v>
      </c>
      <c r="C376" s="11" t="s">
        <v>553</v>
      </c>
      <c r="D376" s="11" t="s">
        <v>966</v>
      </c>
      <c r="E376" s="18" t="s">
        <v>634</v>
      </c>
      <c r="F376" s="18" t="s">
        <v>567</v>
      </c>
      <c r="G376" s="18" t="str">
        <f t="shared" si="6"/>
        <v>Bloque Electivo Libre</v>
      </c>
      <c r="H376" s="18" t="s">
        <v>1210</v>
      </c>
      <c r="I376" s="11" t="s">
        <v>691</v>
      </c>
      <c r="J376" s="11" t="s">
        <v>1554</v>
      </c>
      <c r="K376" s="11"/>
      <c r="L376" s="11" t="s">
        <v>9</v>
      </c>
      <c r="M376" s="11"/>
      <c r="N376" s="11" t="s">
        <v>11</v>
      </c>
      <c r="O376" s="11"/>
      <c r="P376" s="11"/>
      <c r="Q376" s="11" t="s">
        <v>703</v>
      </c>
      <c r="R376" s="11" t="s">
        <v>1053</v>
      </c>
      <c r="S376" s="11" t="s">
        <v>1042</v>
      </c>
      <c r="T376" s="11" t="s">
        <v>1555</v>
      </c>
    </row>
    <row r="377" spans="1:20" ht="26" x14ac:dyDescent="0.35">
      <c r="A377" s="38" t="s">
        <v>577</v>
      </c>
      <c r="B377" s="11" t="s">
        <v>805</v>
      </c>
      <c r="C377" s="11" t="s">
        <v>808</v>
      </c>
      <c r="D377" s="11" t="s">
        <v>809</v>
      </c>
      <c r="E377" s="18" t="s">
        <v>636</v>
      </c>
      <c r="F377" s="18" t="s">
        <v>767</v>
      </c>
      <c r="G377" s="18" t="str">
        <f t="shared" si="6"/>
        <v>Bloque Electivo Libre</v>
      </c>
      <c r="H377" s="18" t="s">
        <v>1130</v>
      </c>
      <c r="I377" s="11" t="s">
        <v>690</v>
      </c>
      <c r="J377" s="11" t="s">
        <v>1556</v>
      </c>
      <c r="K377" s="11" t="s">
        <v>8</v>
      </c>
      <c r="L377" s="11"/>
      <c r="M377" s="11" t="s">
        <v>10</v>
      </c>
      <c r="N377" s="11"/>
      <c r="O377" s="11"/>
      <c r="P377" s="11"/>
      <c r="Q377" s="11" t="s">
        <v>705</v>
      </c>
      <c r="R377" s="11" t="s">
        <v>708</v>
      </c>
      <c r="S377" s="11" t="s">
        <v>1042</v>
      </c>
      <c r="T377" s="11" t="s">
        <v>1557</v>
      </c>
    </row>
    <row r="378" spans="1:20" ht="26" x14ac:dyDescent="0.35">
      <c r="A378" s="38" t="s">
        <v>577</v>
      </c>
      <c r="B378" s="11" t="s">
        <v>805</v>
      </c>
      <c r="C378" s="11" t="s">
        <v>967</v>
      </c>
      <c r="D378" s="11" t="s">
        <v>968</v>
      </c>
      <c r="E378" s="18" t="s">
        <v>636</v>
      </c>
      <c r="F378" s="18" t="s">
        <v>767</v>
      </c>
      <c r="G378" s="18" t="str">
        <f t="shared" si="6"/>
        <v>Bloque Electivo Libre</v>
      </c>
      <c r="H378" s="18" t="s">
        <v>1558</v>
      </c>
      <c r="I378" s="11" t="s">
        <v>690</v>
      </c>
      <c r="J378" s="11" t="s">
        <v>1559</v>
      </c>
      <c r="K378" s="11" t="s">
        <v>8</v>
      </c>
      <c r="L378" s="11"/>
      <c r="M378" s="11" t="s">
        <v>10</v>
      </c>
      <c r="N378" s="11"/>
      <c r="O378" s="11"/>
      <c r="P378" s="11"/>
      <c r="Q378" s="11" t="s">
        <v>1070</v>
      </c>
      <c r="R378" s="11" t="s">
        <v>1071</v>
      </c>
      <c r="S378" s="11" t="s">
        <v>740</v>
      </c>
      <c r="T378" s="11" t="s">
        <v>755</v>
      </c>
    </row>
    <row r="379" spans="1:20" ht="26" x14ac:dyDescent="0.35">
      <c r="A379" s="38" t="s">
        <v>577</v>
      </c>
      <c r="B379" s="11" t="s">
        <v>580</v>
      </c>
      <c r="C379" s="11" t="s">
        <v>485</v>
      </c>
      <c r="D379" s="11" t="s">
        <v>969</v>
      </c>
      <c r="E379" s="18" t="s">
        <v>636</v>
      </c>
      <c r="F379" s="18" t="s">
        <v>767</v>
      </c>
      <c r="G379" s="18" t="str">
        <f t="shared" si="6"/>
        <v>Bloque Electivo Libre</v>
      </c>
      <c r="H379" s="18" t="s">
        <v>1560</v>
      </c>
      <c r="I379" s="11" t="s">
        <v>690</v>
      </c>
      <c r="J379" s="11" t="s">
        <v>1561</v>
      </c>
      <c r="K379" s="11"/>
      <c r="L379" s="11"/>
      <c r="M379" s="11"/>
      <c r="N379" s="11"/>
      <c r="O379" s="11"/>
      <c r="P379" s="11"/>
      <c r="Q379" s="11" t="s">
        <v>704</v>
      </c>
      <c r="R379" s="11" t="s">
        <v>704</v>
      </c>
      <c r="S379" s="11" t="s">
        <v>715</v>
      </c>
      <c r="T379" s="11" t="s">
        <v>716</v>
      </c>
    </row>
    <row r="380" spans="1:20" ht="26" x14ac:dyDescent="0.35">
      <c r="A380" s="38" t="s">
        <v>577</v>
      </c>
      <c r="B380" s="11" t="s">
        <v>580</v>
      </c>
      <c r="C380" s="11" t="s">
        <v>485</v>
      </c>
      <c r="D380" s="11" t="s">
        <v>969</v>
      </c>
      <c r="E380" s="18" t="s">
        <v>636</v>
      </c>
      <c r="F380" s="18" t="s">
        <v>767</v>
      </c>
      <c r="G380" s="18" t="str">
        <f t="shared" si="6"/>
        <v>Bloque Electivo Libre</v>
      </c>
      <c r="H380" s="18" t="s">
        <v>1560</v>
      </c>
      <c r="I380" s="11" t="s">
        <v>690</v>
      </c>
      <c r="J380" s="11" t="s">
        <v>1562</v>
      </c>
      <c r="K380" s="11"/>
      <c r="L380" s="11"/>
      <c r="M380" s="11"/>
      <c r="N380" s="11"/>
      <c r="O380" s="11"/>
      <c r="P380" s="11"/>
      <c r="Q380" s="11" t="s">
        <v>704</v>
      </c>
      <c r="R380" s="11" t="s">
        <v>704</v>
      </c>
      <c r="S380" s="11" t="s">
        <v>715</v>
      </c>
      <c r="T380" s="11" t="s">
        <v>716</v>
      </c>
    </row>
    <row r="381" spans="1:20" ht="26" x14ac:dyDescent="0.35">
      <c r="A381" s="38" t="s">
        <v>577</v>
      </c>
      <c r="B381" s="11" t="s">
        <v>580</v>
      </c>
      <c r="C381" s="11" t="s">
        <v>535</v>
      </c>
      <c r="D381" s="11" t="s">
        <v>599</v>
      </c>
      <c r="E381" s="18" t="s">
        <v>634</v>
      </c>
      <c r="F381" s="18" t="s">
        <v>567</v>
      </c>
      <c r="G381" s="18" t="str">
        <f t="shared" si="6"/>
        <v>Bloque Electivo Libre</v>
      </c>
      <c r="H381" s="18" t="s">
        <v>649</v>
      </c>
      <c r="I381" s="11" t="s">
        <v>691</v>
      </c>
      <c r="J381" s="11" t="s">
        <v>1563</v>
      </c>
      <c r="K381" s="11"/>
      <c r="L381" s="11" t="s">
        <v>9</v>
      </c>
      <c r="M381" s="11"/>
      <c r="N381" s="11" t="s">
        <v>11</v>
      </c>
      <c r="O381" s="11"/>
      <c r="P381" s="11"/>
      <c r="Q381" s="11" t="s">
        <v>694</v>
      </c>
      <c r="R381" s="11" t="s">
        <v>1041</v>
      </c>
      <c r="S381" s="11" t="s">
        <v>717</v>
      </c>
      <c r="T381" s="11" t="s">
        <v>725</v>
      </c>
    </row>
    <row r="382" spans="1:20" ht="39" x14ac:dyDescent="0.35">
      <c r="A382" s="38" t="s">
        <v>577</v>
      </c>
      <c r="B382" s="11" t="s">
        <v>580</v>
      </c>
      <c r="C382" s="11" t="s">
        <v>539</v>
      </c>
      <c r="D382" s="11" t="s">
        <v>613</v>
      </c>
      <c r="E382" s="18" t="s">
        <v>634</v>
      </c>
      <c r="F382" s="18" t="s">
        <v>567</v>
      </c>
      <c r="G382" s="18" t="str">
        <f t="shared" si="6"/>
        <v>Bloque Electivo Libre</v>
      </c>
      <c r="H382" s="18" t="s">
        <v>663</v>
      </c>
      <c r="I382" s="11" t="s">
        <v>691</v>
      </c>
      <c r="J382" s="11" t="s">
        <v>1564</v>
      </c>
      <c r="K382" s="11" t="s">
        <v>8</v>
      </c>
      <c r="L382" s="11"/>
      <c r="M382" s="11" t="s">
        <v>10</v>
      </c>
      <c r="N382" s="11"/>
      <c r="O382" s="11"/>
      <c r="P382" s="11"/>
      <c r="Q382" s="11" t="s">
        <v>698</v>
      </c>
      <c r="R382" s="11" t="s">
        <v>1057</v>
      </c>
      <c r="S382" s="11" t="s">
        <v>717</v>
      </c>
      <c r="T382" s="11" t="s">
        <v>725</v>
      </c>
    </row>
    <row r="383" spans="1:20" ht="39" x14ac:dyDescent="0.35">
      <c r="A383" s="38" t="s">
        <v>577</v>
      </c>
      <c r="B383" s="11" t="s">
        <v>580</v>
      </c>
      <c r="C383" s="11" t="s">
        <v>539</v>
      </c>
      <c r="D383" s="11" t="s">
        <v>613</v>
      </c>
      <c r="E383" s="18" t="s">
        <v>634</v>
      </c>
      <c r="F383" s="18" t="s">
        <v>567</v>
      </c>
      <c r="G383" s="18" t="str">
        <f t="shared" si="6"/>
        <v>Bloque Electivo Libre</v>
      </c>
      <c r="H383" s="18" t="s">
        <v>663</v>
      </c>
      <c r="I383" s="11" t="s">
        <v>691</v>
      </c>
      <c r="J383" s="11" t="s">
        <v>1565</v>
      </c>
      <c r="K383" s="11"/>
      <c r="L383" s="11"/>
      <c r="M383" s="11"/>
      <c r="N383" s="11"/>
      <c r="O383" s="11" t="s">
        <v>12</v>
      </c>
      <c r="P383" s="11"/>
      <c r="Q383" s="11" t="s">
        <v>1566</v>
      </c>
      <c r="R383" s="11" t="s">
        <v>1567</v>
      </c>
      <c r="S383" s="11" t="s">
        <v>717</v>
      </c>
      <c r="T383" s="11" t="s">
        <v>735</v>
      </c>
    </row>
    <row r="384" spans="1:20" ht="26" x14ac:dyDescent="0.35">
      <c r="A384" s="38" t="s">
        <v>577</v>
      </c>
      <c r="B384" s="11" t="s">
        <v>580</v>
      </c>
      <c r="C384" s="11" t="s">
        <v>537</v>
      </c>
      <c r="D384" s="11" t="s">
        <v>598</v>
      </c>
      <c r="E384" s="18" t="s">
        <v>634</v>
      </c>
      <c r="F384" s="18" t="s">
        <v>567</v>
      </c>
      <c r="G384" s="18" t="str">
        <f t="shared" si="6"/>
        <v>Bloque Electivo Libre</v>
      </c>
      <c r="H384" s="18" t="s">
        <v>648</v>
      </c>
      <c r="I384" s="11" t="s">
        <v>691</v>
      </c>
      <c r="J384" s="11" t="s">
        <v>1568</v>
      </c>
      <c r="K384" s="11" t="s">
        <v>8</v>
      </c>
      <c r="L384" s="11"/>
      <c r="M384" s="11" t="s">
        <v>10</v>
      </c>
      <c r="N384" s="11"/>
      <c r="O384" s="11"/>
      <c r="P384" s="11"/>
      <c r="Q384" s="11" t="s">
        <v>693</v>
      </c>
      <c r="R384" s="11" t="s">
        <v>1090</v>
      </c>
      <c r="S384" s="11" t="s">
        <v>717</v>
      </c>
      <c r="T384" s="11" t="s">
        <v>719</v>
      </c>
    </row>
    <row r="385" spans="1:20" ht="26" x14ac:dyDescent="0.35">
      <c r="A385" s="38" t="s">
        <v>577</v>
      </c>
      <c r="B385" s="11" t="s">
        <v>580</v>
      </c>
      <c r="C385" s="11" t="s">
        <v>538</v>
      </c>
      <c r="D385" s="11" t="s">
        <v>596</v>
      </c>
      <c r="E385" s="18" t="s">
        <v>634</v>
      </c>
      <c r="F385" s="18" t="s">
        <v>567</v>
      </c>
      <c r="G385" s="18" t="str">
        <f t="shared" si="6"/>
        <v>Bloque Electivo Libre</v>
      </c>
      <c r="H385" s="18" t="s">
        <v>646</v>
      </c>
      <c r="I385" s="11" t="s">
        <v>691</v>
      </c>
      <c r="J385" s="11" t="s">
        <v>1569</v>
      </c>
      <c r="K385" s="11"/>
      <c r="L385" s="11" t="s">
        <v>9</v>
      </c>
      <c r="M385" s="11"/>
      <c r="N385" s="11" t="s">
        <v>11</v>
      </c>
      <c r="O385" s="11"/>
      <c r="P385" s="11"/>
      <c r="Q385" s="11" t="s">
        <v>697</v>
      </c>
      <c r="R385" s="11" t="s">
        <v>1040</v>
      </c>
      <c r="S385" s="11" t="s">
        <v>717</v>
      </c>
      <c r="T385" s="11" t="s">
        <v>720</v>
      </c>
    </row>
    <row r="386" spans="1:20" ht="26" x14ac:dyDescent="0.35">
      <c r="A386" s="38" t="s">
        <v>577</v>
      </c>
      <c r="B386" s="11" t="s">
        <v>580</v>
      </c>
      <c r="C386" s="11" t="s">
        <v>589</v>
      </c>
      <c r="D386" s="11" t="s">
        <v>611</v>
      </c>
      <c r="E386" s="18" t="s">
        <v>634</v>
      </c>
      <c r="F386" s="18" t="s">
        <v>567</v>
      </c>
      <c r="G386" s="18" t="str">
        <f t="shared" si="6"/>
        <v>Bloque Electivo Libre</v>
      </c>
      <c r="H386" s="18" t="s">
        <v>662</v>
      </c>
      <c r="I386" s="11" t="s">
        <v>691</v>
      </c>
      <c r="J386" s="11" t="s">
        <v>1570</v>
      </c>
      <c r="K386" s="11"/>
      <c r="L386" s="11" t="s">
        <v>9</v>
      </c>
      <c r="M386" s="11"/>
      <c r="N386" s="11" t="s">
        <v>11</v>
      </c>
      <c r="O386" s="11"/>
      <c r="P386" s="11"/>
      <c r="Q386" s="11" t="s">
        <v>693</v>
      </c>
      <c r="R386" s="11" t="s">
        <v>1090</v>
      </c>
      <c r="S386" s="11" t="s">
        <v>717</v>
      </c>
      <c r="T386" s="11" t="s">
        <v>730</v>
      </c>
    </row>
    <row r="387" spans="1:20" ht="39" x14ac:dyDescent="0.35">
      <c r="A387" s="38" t="s">
        <v>577</v>
      </c>
      <c r="B387" s="11" t="s">
        <v>580</v>
      </c>
      <c r="C387" s="11" t="s">
        <v>480</v>
      </c>
      <c r="D387" s="11" t="s">
        <v>609</v>
      </c>
      <c r="E387" s="18" t="s">
        <v>636</v>
      </c>
      <c r="F387" s="18" t="s">
        <v>767</v>
      </c>
      <c r="G387" s="18" t="str">
        <f t="shared" si="6"/>
        <v>Bloque Electivo Libre</v>
      </c>
      <c r="H387" s="18" t="s">
        <v>659</v>
      </c>
      <c r="I387" s="11" t="s">
        <v>690</v>
      </c>
      <c r="J387" s="11" t="s">
        <v>1571</v>
      </c>
      <c r="K387" s="11"/>
      <c r="L387" s="11"/>
      <c r="M387" s="11"/>
      <c r="N387" s="11"/>
      <c r="O387" s="11"/>
      <c r="P387" s="11"/>
      <c r="Q387" s="11" t="s">
        <v>704</v>
      </c>
      <c r="R387" s="11" t="s">
        <v>704</v>
      </c>
      <c r="S387" s="11" t="s">
        <v>715</v>
      </c>
      <c r="T387" s="11" t="s">
        <v>716</v>
      </c>
    </row>
    <row r="388" spans="1:20" x14ac:dyDescent="0.35">
      <c r="A388" s="38" t="s">
        <v>577</v>
      </c>
      <c r="B388" s="11" t="s">
        <v>907</v>
      </c>
      <c r="C388" s="11" t="s">
        <v>970</v>
      </c>
      <c r="D388" s="11" t="s">
        <v>971</v>
      </c>
      <c r="E388" s="18" t="s">
        <v>636</v>
      </c>
      <c r="F388" s="18" t="s">
        <v>767</v>
      </c>
      <c r="G388" s="18" t="str">
        <f t="shared" si="6"/>
        <v>Bloque Electivo Libre</v>
      </c>
      <c r="H388" s="18" t="s">
        <v>1572</v>
      </c>
      <c r="I388" s="11" t="s">
        <v>690</v>
      </c>
      <c r="J388" s="11" t="s">
        <v>1573</v>
      </c>
      <c r="K388" s="11"/>
      <c r="L388" s="11" t="s">
        <v>9</v>
      </c>
      <c r="M388" s="11"/>
      <c r="N388" s="11" t="s">
        <v>11</v>
      </c>
      <c r="O388" s="11"/>
      <c r="P388" s="11"/>
      <c r="Q388" s="11" t="s">
        <v>703</v>
      </c>
      <c r="R388" s="11" t="s">
        <v>1053</v>
      </c>
      <c r="S388" s="11" t="s">
        <v>740</v>
      </c>
      <c r="T388" s="11" t="s">
        <v>1253</v>
      </c>
    </row>
    <row r="389" spans="1:20" ht="39" x14ac:dyDescent="0.35">
      <c r="A389" s="38" t="s">
        <v>577</v>
      </c>
      <c r="B389" s="11" t="s">
        <v>587</v>
      </c>
      <c r="C389" s="11" t="s">
        <v>38</v>
      </c>
      <c r="D389" s="11" t="s">
        <v>972</v>
      </c>
      <c r="E389" s="18" t="s">
        <v>893</v>
      </c>
      <c r="F389" s="18" t="s">
        <v>767</v>
      </c>
      <c r="G389" s="18" t="str">
        <f t="shared" si="6"/>
        <v>Bloque Electivo Libre</v>
      </c>
      <c r="H389" s="18" t="s">
        <v>1574</v>
      </c>
      <c r="I389" s="11" t="s">
        <v>690</v>
      </c>
      <c r="J389" s="11" t="s">
        <v>1575</v>
      </c>
      <c r="K389" s="11"/>
      <c r="L389" s="11"/>
      <c r="M389" s="11"/>
      <c r="N389" s="11"/>
      <c r="O389" s="11"/>
      <c r="P389" s="11"/>
      <c r="Q389" s="11" t="s">
        <v>704</v>
      </c>
      <c r="R389" s="11" t="s">
        <v>704</v>
      </c>
      <c r="S389" s="11"/>
      <c r="T389" s="11"/>
    </row>
    <row r="390" spans="1:20" ht="26" x14ac:dyDescent="0.35">
      <c r="A390" s="38" t="s">
        <v>577</v>
      </c>
      <c r="B390" s="11" t="s">
        <v>805</v>
      </c>
      <c r="C390" s="11" t="s">
        <v>834</v>
      </c>
      <c r="D390" s="11" t="s">
        <v>835</v>
      </c>
      <c r="E390" s="18" t="s">
        <v>636</v>
      </c>
      <c r="F390" s="18" t="s">
        <v>767</v>
      </c>
      <c r="G390" s="18" t="str">
        <f t="shared" si="6"/>
        <v>Bloque Electivo Libre</v>
      </c>
      <c r="H390" s="18" t="s">
        <v>1188</v>
      </c>
      <c r="I390" s="11" t="s">
        <v>690</v>
      </c>
      <c r="J390" s="11" t="s">
        <v>1576</v>
      </c>
      <c r="K390" s="11" t="s">
        <v>8</v>
      </c>
      <c r="L390" s="11"/>
      <c r="M390" s="11" t="s">
        <v>10</v>
      </c>
      <c r="N390" s="11"/>
      <c r="O390" s="11"/>
      <c r="P390" s="11"/>
      <c r="Q390" s="11" t="s">
        <v>705</v>
      </c>
      <c r="R390" s="11" t="s">
        <v>708</v>
      </c>
      <c r="S390" s="11" t="s">
        <v>1042</v>
      </c>
      <c r="T390" s="11" t="s">
        <v>1555</v>
      </c>
    </row>
    <row r="391" spans="1:20" ht="26" x14ac:dyDescent="0.35">
      <c r="A391" s="38" t="s">
        <v>577</v>
      </c>
      <c r="B391" s="11" t="s">
        <v>805</v>
      </c>
      <c r="C391" s="11" t="s">
        <v>861</v>
      </c>
      <c r="D391" s="11" t="s">
        <v>862</v>
      </c>
      <c r="E391" s="18" t="s">
        <v>634</v>
      </c>
      <c r="F391" s="18" t="s">
        <v>567</v>
      </c>
      <c r="G391" s="18" t="str">
        <f t="shared" si="6"/>
        <v>Bloque Electivo Libre</v>
      </c>
      <c r="H391" s="18" t="s">
        <v>1275</v>
      </c>
      <c r="I391" s="11" t="s">
        <v>691</v>
      </c>
      <c r="J391" s="11" t="s">
        <v>1577</v>
      </c>
      <c r="K391" s="11" t="s">
        <v>8</v>
      </c>
      <c r="L391" s="11"/>
      <c r="M391" s="11" t="s">
        <v>10</v>
      </c>
      <c r="N391" s="11"/>
      <c r="O391" s="11"/>
      <c r="P391" s="11"/>
      <c r="Q391" s="11" t="s">
        <v>694</v>
      </c>
      <c r="R391" s="11" t="s">
        <v>1041</v>
      </c>
      <c r="S391" s="11" t="s">
        <v>1042</v>
      </c>
      <c r="T391" s="11" t="s">
        <v>1578</v>
      </c>
    </row>
    <row r="392" spans="1:20" ht="39" x14ac:dyDescent="0.35">
      <c r="A392" s="38" t="s">
        <v>577</v>
      </c>
      <c r="B392" s="11" t="s">
        <v>580</v>
      </c>
      <c r="C392" s="11" t="s">
        <v>72</v>
      </c>
      <c r="D392" s="11" t="s">
        <v>973</v>
      </c>
      <c r="E392" s="18" t="s">
        <v>636</v>
      </c>
      <c r="F392" s="18" t="s">
        <v>767</v>
      </c>
      <c r="G392" s="18" t="str">
        <f t="shared" si="6"/>
        <v>Bloque Electivo Libre</v>
      </c>
      <c r="H392" s="18" t="s">
        <v>651</v>
      </c>
      <c r="I392" s="11" t="s">
        <v>690</v>
      </c>
      <c r="J392" s="11" t="s">
        <v>1579</v>
      </c>
      <c r="K392" s="11"/>
      <c r="L392" s="11"/>
      <c r="M392" s="11"/>
      <c r="N392" s="11"/>
      <c r="O392" s="11"/>
      <c r="P392" s="11"/>
      <c r="Q392" s="11" t="s">
        <v>704</v>
      </c>
      <c r="R392" s="11" t="s">
        <v>704</v>
      </c>
      <c r="S392" s="11"/>
      <c r="T392" s="11"/>
    </row>
    <row r="393" spans="1:20" ht="26" x14ac:dyDescent="0.35">
      <c r="A393" s="38" t="s">
        <v>577</v>
      </c>
      <c r="B393" s="11" t="s">
        <v>805</v>
      </c>
      <c r="C393" s="11" t="s">
        <v>812</v>
      </c>
      <c r="D393" s="11" t="s">
        <v>842</v>
      </c>
      <c r="E393" s="18" t="s">
        <v>636</v>
      </c>
      <c r="F393" s="18" t="s">
        <v>767</v>
      </c>
      <c r="G393" s="18" t="str">
        <f t="shared" si="6"/>
        <v>Bloque Electivo Libre</v>
      </c>
      <c r="H393" s="18" t="s">
        <v>1138</v>
      </c>
      <c r="I393" s="11" t="s">
        <v>690</v>
      </c>
      <c r="J393" s="11" t="s">
        <v>1580</v>
      </c>
      <c r="K393" s="11"/>
      <c r="L393" s="11" t="s">
        <v>9</v>
      </c>
      <c r="M393" s="11"/>
      <c r="N393" s="11" t="s">
        <v>11</v>
      </c>
      <c r="O393" s="11"/>
      <c r="P393" s="11"/>
      <c r="Q393" s="11" t="s">
        <v>694</v>
      </c>
      <c r="R393" s="11" t="s">
        <v>1041</v>
      </c>
      <c r="S393" s="11" t="s">
        <v>740</v>
      </c>
      <c r="T393" s="11" t="s">
        <v>754</v>
      </c>
    </row>
    <row r="394" spans="1:20" ht="26" x14ac:dyDescent="0.35">
      <c r="A394" s="38" t="s">
        <v>577</v>
      </c>
      <c r="B394" s="11" t="s">
        <v>580</v>
      </c>
      <c r="C394" s="11" t="s">
        <v>545</v>
      </c>
      <c r="D394" s="11" t="s">
        <v>603</v>
      </c>
      <c r="E394" s="18" t="s">
        <v>634</v>
      </c>
      <c r="F394" s="18" t="s">
        <v>567</v>
      </c>
      <c r="G394" s="18" t="str">
        <f t="shared" si="6"/>
        <v>Bloque Electivo Libre</v>
      </c>
      <c r="H394" s="18" t="s">
        <v>653</v>
      </c>
      <c r="I394" s="11" t="s">
        <v>691</v>
      </c>
      <c r="J394" s="11" t="s">
        <v>1581</v>
      </c>
      <c r="K394" s="11"/>
      <c r="L394" s="11" t="s">
        <v>9</v>
      </c>
      <c r="M394" s="11"/>
      <c r="N394" s="11"/>
      <c r="O394" s="11"/>
      <c r="P394" s="11"/>
      <c r="Q394" s="11" t="s">
        <v>703</v>
      </c>
      <c r="R394" s="11" t="s">
        <v>709</v>
      </c>
      <c r="S394" s="11" t="s">
        <v>717</v>
      </c>
      <c r="T394" s="11" t="s">
        <v>729</v>
      </c>
    </row>
    <row r="395" spans="1:20" ht="26" x14ac:dyDescent="0.35">
      <c r="A395" s="38" t="s">
        <v>577</v>
      </c>
      <c r="B395" s="11" t="s">
        <v>581</v>
      </c>
      <c r="C395" s="11" t="s">
        <v>593</v>
      </c>
      <c r="D395" s="11" t="s">
        <v>974</v>
      </c>
      <c r="E395" s="18" t="s">
        <v>634</v>
      </c>
      <c r="F395" s="18" t="s">
        <v>567</v>
      </c>
      <c r="G395" s="18" t="str">
        <f t="shared" si="6"/>
        <v>Bloque Electivo Libre</v>
      </c>
      <c r="H395" s="18" t="s">
        <v>687</v>
      </c>
      <c r="I395" s="11" t="s">
        <v>691</v>
      </c>
      <c r="J395" s="11" t="s">
        <v>1582</v>
      </c>
      <c r="K395" s="11" t="s">
        <v>8</v>
      </c>
      <c r="L395" s="11"/>
      <c r="M395" s="11"/>
      <c r="N395" s="11"/>
      <c r="O395" s="11"/>
      <c r="P395" s="11"/>
      <c r="Q395" s="11" t="s">
        <v>697</v>
      </c>
      <c r="R395" s="11" t="s">
        <v>1040</v>
      </c>
      <c r="S395" s="11" t="s">
        <v>721</v>
      </c>
      <c r="T395" s="11" t="s">
        <v>1314</v>
      </c>
    </row>
    <row r="396" spans="1:20" ht="26" x14ac:dyDescent="0.35">
      <c r="A396" s="38" t="s">
        <v>577</v>
      </c>
      <c r="B396" s="11" t="s">
        <v>583</v>
      </c>
      <c r="C396" s="11" t="s">
        <v>555</v>
      </c>
      <c r="D396" s="11" t="s">
        <v>622</v>
      </c>
      <c r="E396" s="18" t="s">
        <v>634</v>
      </c>
      <c r="F396" s="18" t="s">
        <v>567</v>
      </c>
      <c r="G396" s="18" t="str">
        <f t="shared" si="6"/>
        <v>Bloque Electivo Libre</v>
      </c>
      <c r="H396" s="18" t="s">
        <v>675</v>
      </c>
      <c r="I396" s="11" t="s">
        <v>691</v>
      </c>
      <c r="J396" s="11" t="s">
        <v>1583</v>
      </c>
      <c r="K396" s="11" t="s">
        <v>8</v>
      </c>
      <c r="L396" s="11"/>
      <c r="M396" s="11" t="s">
        <v>10</v>
      </c>
      <c r="N396" s="11"/>
      <c r="O396" s="11"/>
      <c r="P396" s="11"/>
      <c r="Q396" s="11" t="s">
        <v>707</v>
      </c>
      <c r="R396" s="11" t="s">
        <v>1051</v>
      </c>
      <c r="S396" s="11" t="s">
        <v>741</v>
      </c>
      <c r="T396" s="11" t="s">
        <v>742</v>
      </c>
    </row>
    <row r="397" spans="1:20" ht="26" x14ac:dyDescent="0.35">
      <c r="A397" s="38" t="s">
        <v>577</v>
      </c>
      <c r="B397" s="11" t="s">
        <v>27</v>
      </c>
      <c r="C397" s="11" t="s">
        <v>110</v>
      </c>
      <c r="D397" s="11" t="s">
        <v>975</v>
      </c>
      <c r="E397" s="18" t="s">
        <v>637</v>
      </c>
      <c r="F397" s="18" t="s">
        <v>767</v>
      </c>
      <c r="G397" s="18" t="str">
        <f t="shared" si="6"/>
        <v>Bloque Electivo Libre</v>
      </c>
      <c r="H397" s="18" t="s">
        <v>1584</v>
      </c>
      <c r="I397" s="11" t="s">
        <v>690</v>
      </c>
      <c r="J397" s="11" t="s">
        <v>1585</v>
      </c>
      <c r="K397" s="11"/>
      <c r="L397" s="11" t="s">
        <v>9</v>
      </c>
      <c r="M397" s="11"/>
      <c r="N397" s="11"/>
      <c r="O397" s="11"/>
      <c r="P397" s="11"/>
      <c r="Q397" s="11" t="s">
        <v>1070</v>
      </c>
      <c r="R397" s="11" t="s">
        <v>1071</v>
      </c>
      <c r="S397" s="11" t="s">
        <v>740</v>
      </c>
      <c r="T397" s="11" t="s">
        <v>1175</v>
      </c>
    </row>
    <row r="398" spans="1:20" ht="26" x14ac:dyDescent="0.35">
      <c r="A398" s="38" t="s">
        <v>577</v>
      </c>
      <c r="B398" s="11" t="s">
        <v>580</v>
      </c>
      <c r="C398" s="11" t="s">
        <v>537</v>
      </c>
      <c r="D398" s="11" t="s">
        <v>598</v>
      </c>
      <c r="E398" s="18" t="s">
        <v>634</v>
      </c>
      <c r="F398" s="18" t="s">
        <v>567</v>
      </c>
      <c r="G398" s="18" t="str">
        <f t="shared" si="6"/>
        <v>Bloque Electivo Libre</v>
      </c>
      <c r="H398" s="18" t="s">
        <v>648</v>
      </c>
      <c r="I398" s="11" t="s">
        <v>691</v>
      </c>
      <c r="J398" s="11" t="s">
        <v>1586</v>
      </c>
      <c r="K398" s="11"/>
      <c r="L398" s="11"/>
      <c r="M398" s="11"/>
      <c r="N398" s="11"/>
      <c r="O398" s="11"/>
      <c r="P398" s="11"/>
      <c r="Q398" s="11" t="s">
        <v>704</v>
      </c>
      <c r="R398" s="11" t="s">
        <v>704</v>
      </c>
      <c r="S398" s="11" t="s">
        <v>715</v>
      </c>
      <c r="T398" s="11" t="s">
        <v>716</v>
      </c>
    </row>
    <row r="399" spans="1:20" ht="26" x14ac:dyDescent="0.35">
      <c r="A399" s="38" t="s">
        <v>577</v>
      </c>
      <c r="B399" s="11" t="s">
        <v>582</v>
      </c>
      <c r="C399" s="11" t="s">
        <v>158</v>
      </c>
      <c r="D399" s="11" t="s">
        <v>976</v>
      </c>
      <c r="E399" s="18" t="s">
        <v>635</v>
      </c>
      <c r="F399" s="18" t="s">
        <v>767</v>
      </c>
      <c r="G399" s="18" t="str">
        <f t="shared" si="6"/>
        <v>Bloque Electivo Libre</v>
      </c>
      <c r="H399" s="18" t="s">
        <v>1587</v>
      </c>
      <c r="I399" s="11" t="s">
        <v>690</v>
      </c>
      <c r="J399" s="11" t="s">
        <v>1588</v>
      </c>
      <c r="K399" s="11"/>
      <c r="L399" s="11" t="s">
        <v>9</v>
      </c>
      <c r="M399" s="11"/>
      <c r="N399" s="11"/>
      <c r="O399" s="11"/>
      <c r="P399" s="11"/>
      <c r="Q399" s="11" t="s">
        <v>699</v>
      </c>
      <c r="R399" s="11" t="s">
        <v>701</v>
      </c>
      <c r="S399" s="11" t="s">
        <v>723</v>
      </c>
      <c r="T399" s="11" t="s">
        <v>1589</v>
      </c>
    </row>
    <row r="400" spans="1:20" ht="26" x14ac:dyDescent="0.35">
      <c r="A400" s="38" t="s">
        <v>577</v>
      </c>
      <c r="B400" s="11" t="s">
        <v>585</v>
      </c>
      <c r="C400" s="11" t="s">
        <v>293</v>
      </c>
      <c r="D400" s="11" t="s">
        <v>977</v>
      </c>
      <c r="E400" s="18" t="s">
        <v>978</v>
      </c>
      <c r="F400" s="18" t="s">
        <v>767</v>
      </c>
      <c r="G400" s="18" t="str">
        <f t="shared" si="6"/>
        <v>Bloque Electivo Libre</v>
      </c>
      <c r="H400" s="18" t="s">
        <v>1590</v>
      </c>
      <c r="I400" s="11" t="s">
        <v>690</v>
      </c>
      <c r="J400" s="11" t="s">
        <v>1591</v>
      </c>
      <c r="K400" s="11"/>
      <c r="L400" s="11"/>
      <c r="M400" s="11"/>
      <c r="N400" s="11" t="s">
        <v>11</v>
      </c>
      <c r="O400" s="11"/>
      <c r="P400" s="11"/>
      <c r="Q400" s="11" t="s">
        <v>693</v>
      </c>
      <c r="R400" s="11" t="s">
        <v>779</v>
      </c>
      <c r="S400" s="11" t="s">
        <v>723</v>
      </c>
      <c r="T400" s="11" t="s">
        <v>1592</v>
      </c>
    </row>
    <row r="401" spans="1:20" ht="39" x14ac:dyDescent="0.35">
      <c r="A401" s="38" t="s">
        <v>578</v>
      </c>
      <c r="B401" s="11" t="s">
        <v>22</v>
      </c>
      <c r="C401" s="11" t="s">
        <v>33</v>
      </c>
      <c r="D401" s="11" t="s">
        <v>892</v>
      </c>
      <c r="E401" s="18" t="s">
        <v>893</v>
      </c>
      <c r="F401" s="18" t="s">
        <v>767</v>
      </c>
      <c r="G401" s="18" t="str">
        <f t="shared" si="6"/>
        <v>Bloque Electivo Libre</v>
      </c>
      <c r="H401" s="18" t="s">
        <v>1360</v>
      </c>
      <c r="I401" s="11" t="s">
        <v>690</v>
      </c>
      <c r="J401" s="11" t="s">
        <v>782</v>
      </c>
      <c r="K401" s="11"/>
      <c r="L401" s="11"/>
      <c r="M401" s="11"/>
      <c r="N401" s="11" t="s">
        <v>11</v>
      </c>
      <c r="O401" s="11"/>
      <c r="P401" s="11"/>
      <c r="Q401" s="11" t="s">
        <v>703</v>
      </c>
      <c r="R401" s="11" t="s">
        <v>709</v>
      </c>
      <c r="S401" s="11" t="s">
        <v>760</v>
      </c>
      <c r="T401" s="11" t="s">
        <v>1593</v>
      </c>
    </row>
    <row r="402" spans="1:20" ht="39" x14ac:dyDescent="0.35">
      <c r="A402" s="38" t="s">
        <v>578</v>
      </c>
      <c r="B402" s="11" t="s">
        <v>22</v>
      </c>
      <c r="C402" s="11" t="s">
        <v>32</v>
      </c>
      <c r="D402" s="11" t="s">
        <v>904</v>
      </c>
      <c r="E402" s="18" t="s">
        <v>637</v>
      </c>
      <c r="F402" s="18" t="s">
        <v>767</v>
      </c>
      <c r="G402" s="18" t="str">
        <f t="shared" si="6"/>
        <v>Bloque Electivo Libre</v>
      </c>
      <c r="H402" s="18" t="s">
        <v>1384</v>
      </c>
      <c r="I402" s="11" t="s">
        <v>690</v>
      </c>
      <c r="J402" s="11" t="s">
        <v>1594</v>
      </c>
      <c r="K402" s="11"/>
      <c r="L402" s="11"/>
      <c r="M402" s="11"/>
      <c r="N402" s="11" t="s">
        <v>11</v>
      </c>
      <c r="O402" s="11"/>
      <c r="P402" s="11"/>
      <c r="Q402" s="11" t="s">
        <v>698</v>
      </c>
      <c r="R402" s="11" t="s">
        <v>710</v>
      </c>
      <c r="S402" s="11" t="s">
        <v>760</v>
      </c>
      <c r="T402" s="11" t="s">
        <v>1595</v>
      </c>
    </row>
    <row r="403" spans="1:20" ht="26" x14ac:dyDescent="0.35">
      <c r="A403" s="38" t="s">
        <v>578</v>
      </c>
      <c r="B403" s="11" t="s">
        <v>979</v>
      </c>
      <c r="C403" s="11" t="s">
        <v>96</v>
      </c>
      <c r="D403" s="11" t="s">
        <v>628</v>
      </c>
      <c r="E403" s="18" t="s">
        <v>639</v>
      </c>
      <c r="F403" s="18" t="s">
        <v>767</v>
      </c>
      <c r="G403" s="18" t="str">
        <f t="shared" si="6"/>
        <v>Bloque Electivo Libre</v>
      </c>
      <c r="H403" s="18" t="s">
        <v>681</v>
      </c>
      <c r="I403" s="11" t="s">
        <v>690</v>
      </c>
      <c r="J403" s="11" t="s">
        <v>1596</v>
      </c>
      <c r="K403" s="11"/>
      <c r="L403" s="11" t="s">
        <v>9</v>
      </c>
      <c r="M403" s="11"/>
      <c r="N403" s="11"/>
      <c r="O403" s="11"/>
      <c r="P403" s="11"/>
      <c r="Q403" s="11" t="s">
        <v>699</v>
      </c>
      <c r="R403" s="11" t="s">
        <v>701</v>
      </c>
      <c r="S403" s="11" t="s">
        <v>756</v>
      </c>
      <c r="T403" s="11" t="s">
        <v>1597</v>
      </c>
    </row>
    <row r="404" spans="1:20" ht="26" x14ac:dyDescent="0.35">
      <c r="A404" s="38" t="s">
        <v>578</v>
      </c>
      <c r="B404" s="11" t="s">
        <v>582</v>
      </c>
      <c r="C404" s="11" t="s">
        <v>158</v>
      </c>
      <c r="D404" s="11" t="s">
        <v>980</v>
      </c>
      <c r="E404" s="18" t="s">
        <v>635</v>
      </c>
      <c r="F404" s="18" t="s">
        <v>767</v>
      </c>
      <c r="G404" s="18" t="str">
        <f t="shared" si="6"/>
        <v>Bloque Electivo Libre</v>
      </c>
      <c r="H404" s="18" t="s">
        <v>1587</v>
      </c>
      <c r="I404" s="11" t="s">
        <v>690</v>
      </c>
      <c r="J404" s="11" t="s">
        <v>1598</v>
      </c>
      <c r="K404" s="11"/>
      <c r="L404" s="11"/>
      <c r="M404" s="11" t="s">
        <v>10</v>
      </c>
      <c r="N404" s="11"/>
      <c r="O404" s="11"/>
      <c r="P404" s="11"/>
      <c r="Q404" s="11" t="s">
        <v>705</v>
      </c>
      <c r="R404" s="11" t="s">
        <v>706</v>
      </c>
      <c r="S404" s="11" t="s">
        <v>757</v>
      </c>
      <c r="T404" s="11" t="s">
        <v>1599</v>
      </c>
    </row>
    <row r="405" spans="1:20" ht="26" x14ac:dyDescent="0.35">
      <c r="A405" s="38" t="s">
        <v>578</v>
      </c>
      <c r="B405" s="11" t="s">
        <v>582</v>
      </c>
      <c r="C405" s="11" t="s">
        <v>82</v>
      </c>
      <c r="D405" s="11" t="s">
        <v>981</v>
      </c>
      <c r="E405" s="18" t="s">
        <v>978</v>
      </c>
      <c r="F405" s="18" t="s">
        <v>767</v>
      </c>
      <c r="G405" s="18" t="str">
        <f t="shared" si="6"/>
        <v>Bloque Electivo Libre</v>
      </c>
      <c r="H405" s="18" t="s">
        <v>1600</v>
      </c>
      <c r="I405" s="11" t="s">
        <v>690</v>
      </c>
      <c r="J405" s="11" t="s">
        <v>1601</v>
      </c>
      <c r="K405" s="11"/>
      <c r="L405" s="11"/>
      <c r="M405" s="11"/>
      <c r="N405" s="11" t="s">
        <v>11</v>
      </c>
      <c r="O405" s="11"/>
      <c r="P405" s="11"/>
      <c r="Q405" s="11" t="s">
        <v>703</v>
      </c>
      <c r="R405" s="11" t="s">
        <v>1602</v>
      </c>
      <c r="S405" s="11" t="s">
        <v>757</v>
      </c>
      <c r="T405" s="11" t="s">
        <v>1603</v>
      </c>
    </row>
    <row r="406" spans="1:20" ht="26" x14ac:dyDescent="0.35">
      <c r="A406" s="38" t="s">
        <v>578</v>
      </c>
      <c r="B406" s="11" t="s">
        <v>582</v>
      </c>
      <c r="C406" s="11" t="s">
        <v>161</v>
      </c>
      <c r="D406" s="11" t="s">
        <v>982</v>
      </c>
      <c r="E406" s="18" t="s">
        <v>978</v>
      </c>
      <c r="F406" s="18" t="s">
        <v>767</v>
      </c>
      <c r="G406" s="18" t="str">
        <f t="shared" si="6"/>
        <v>Bloque Electivo Libre</v>
      </c>
      <c r="H406" s="18" t="s">
        <v>1604</v>
      </c>
      <c r="I406" s="11" t="s">
        <v>690</v>
      </c>
      <c r="J406" s="11" t="s">
        <v>1605</v>
      </c>
      <c r="K406" s="11"/>
      <c r="L406" s="11"/>
      <c r="M406" s="11"/>
      <c r="N406" s="11" t="s">
        <v>11</v>
      </c>
      <c r="O406" s="11"/>
      <c r="P406" s="11"/>
      <c r="Q406" s="11" t="s">
        <v>703</v>
      </c>
      <c r="R406" s="11" t="s">
        <v>1602</v>
      </c>
      <c r="S406" s="11" t="s">
        <v>756</v>
      </c>
      <c r="T406" s="11" t="s">
        <v>1606</v>
      </c>
    </row>
    <row r="407" spans="1:20" ht="26" x14ac:dyDescent="0.35">
      <c r="A407" s="38" t="s">
        <v>578</v>
      </c>
      <c r="B407" s="11" t="s">
        <v>582</v>
      </c>
      <c r="C407" s="11" t="s">
        <v>161</v>
      </c>
      <c r="D407" s="11" t="s">
        <v>982</v>
      </c>
      <c r="E407" s="18" t="s">
        <v>978</v>
      </c>
      <c r="F407" s="18" t="s">
        <v>767</v>
      </c>
      <c r="G407" s="18" t="str">
        <f t="shared" si="6"/>
        <v>Bloque Electivo Libre</v>
      </c>
      <c r="H407" s="18" t="s">
        <v>1604</v>
      </c>
      <c r="I407" s="11" t="s">
        <v>690</v>
      </c>
      <c r="J407" s="11" t="s">
        <v>1607</v>
      </c>
      <c r="K407" s="11"/>
      <c r="L407" s="11" t="s">
        <v>9</v>
      </c>
      <c r="M407" s="11"/>
      <c r="N407" s="11"/>
      <c r="O407" s="11"/>
      <c r="P407" s="11"/>
      <c r="Q407" s="11" t="s">
        <v>703</v>
      </c>
      <c r="R407" s="11" t="s">
        <v>1602</v>
      </c>
      <c r="S407" s="11" t="s">
        <v>756</v>
      </c>
      <c r="T407" s="11" t="s">
        <v>1606</v>
      </c>
    </row>
    <row r="408" spans="1:20" ht="26" x14ac:dyDescent="0.35">
      <c r="A408" s="38" t="s">
        <v>578</v>
      </c>
      <c r="B408" s="11" t="s">
        <v>585</v>
      </c>
      <c r="C408" s="11" t="s">
        <v>139</v>
      </c>
      <c r="D408" s="11" t="s">
        <v>983</v>
      </c>
      <c r="E408" s="18" t="s">
        <v>891</v>
      </c>
      <c r="F408" s="18" t="s">
        <v>767</v>
      </c>
      <c r="G408" s="18" t="str">
        <f t="shared" si="6"/>
        <v>Bloque Electivo Libre</v>
      </c>
      <c r="H408" s="18" t="s">
        <v>1509</v>
      </c>
      <c r="I408" s="11" t="s">
        <v>690</v>
      </c>
      <c r="J408" s="11" t="s">
        <v>1608</v>
      </c>
      <c r="K408" s="11"/>
      <c r="L408" s="11"/>
      <c r="M408" s="11"/>
      <c r="N408" s="11"/>
      <c r="O408" s="11"/>
      <c r="P408" s="11"/>
      <c r="Q408" s="11"/>
      <c r="R408" s="11"/>
      <c r="S408" s="11"/>
      <c r="T408" s="11"/>
    </row>
    <row r="409" spans="1:20" ht="26" x14ac:dyDescent="0.35">
      <c r="A409" s="38" t="s">
        <v>578</v>
      </c>
      <c r="B409" s="11" t="s">
        <v>584</v>
      </c>
      <c r="C409" s="11" t="s">
        <v>116</v>
      </c>
      <c r="D409" s="11" t="s">
        <v>625</v>
      </c>
      <c r="E409" s="18" t="s">
        <v>633</v>
      </c>
      <c r="F409" s="18" t="s">
        <v>767</v>
      </c>
      <c r="G409" s="18" t="str">
        <f t="shared" si="6"/>
        <v>Bloque Electivo Libre</v>
      </c>
      <c r="H409" s="18" t="s">
        <v>678</v>
      </c>
      <c r="I409" s="11" t="s">
        <v>690</v>
      </c>
      <c r="J409" s="11" t="s">
        <v>1609</v>
      </c>
      <c r="K409" s="11" t="s">
        <v>8</v>
      </c>
      <c r="L409" s="11"/>
      <c r="M409" s="11" t="s">
        <v>10</v>
      </c>
      <c r="N409" s="11"/>
      <c r="O409" s="11"/>
      <c r="P409" s="11"/>
      <c r="Q409" s="11" t="s">
        <v>698</v>
      </c>
      <c r="R409" s="11" t="s">
        <v>1057</v>
      </c>
      <c r="S409" s="11" t="s">
        <v>756</v>
      </c>
      <c r="T409" s="11" t="s">
        <v>1597</v>
      </c>
    </row>
    <row r="410" spans="1:20" ht="26" x14ac:dyDescent="0.35">
      <c r="A410" s="38" t="s">
        <v>578</v>
      </c>
      <c r="B410" s="11" t="s">
        <v>584</v>
      </c>
      <c r="C410" s="11" t="s">
        <v>129</v>
      </c>
      <c r="D410" s="11" t="s">
        <v>873</v>
      </c>
      <c r="E410" s="18" t="s">
        <v>788</v>
      </c>
      <c r="F410" s="18" t="s">
        <v>767</v>
      </c>
      <c r="G410" s="18" t="str">
        <f t="shared" ref="G410:G473" si="7">IFERROR(VLOOKUP(CONCATENATE(C410,$C$19),concatenado,2,FALSE),"Bloque Electivo Libre")</f>
        <v>Bloque Electivo Libre</v>
      </c>
      <c r="H410" s="18" t="s">
        <v>1312</v>
      </c>
      <c r="I410" s="11" t="s">
        <v>690</v>
      </c>
      <c r="J410" s="11" t="s">
        <v>1610</v>
      </c>
      <c r="K410" s="11" t="s">
        <v>8</v>
      </c>
      <c r="L410" s="11"/>
      <c r="M410" s="11"/>
      <c r="N410" s="11"/>
      <c r="O410" s="11"/>
      <c r="P410" s="11"/>
      <c r="Q410" s="11" t="s">
        <v>696</v>
      </c>
      <c r="R410" s="11" t="s">
        <v>702</v>
      </c>
      <c r="S410" s="11" t="s">
        <v>756</v>
      </c>
      <c r="T410" s="11" t="s">
        <v>1611</v>
      </c>
    </row>
    <row r="411" spans="1:20" ht="26" x14ac:dyDescent="0.35">
      <c r="A411" s="38" t="s">
        <v>578</v>
      </c>
      <c r="B411" s="11" t="s">
        <v>27</v>
      </c>
      <c r="C411" s="11" t="s">
        <v>112</v>
      </c>
      <c r="D411" s="11" t="s">
        <v>984</v>
      </c>
      <c r="E411" s="18" t="s">
        <v>637</v>
      </c>
      <c r="F411" s="18" t="s">
        <v>767</v>
      </c>
      <c r="G411" s="18" t="str">
        <f t="shared" si="7"/>
        <v>Bloque Electivo Libre</v>
      </c>
      <c r="H411" s="18" t="s">
        <v>644</v>
      </c>
      <c r="I411" s="11" t="s">
        <v>689</v>
      </c>
      <c r="J411" s="11" t="s">
        <v>1612</v>
      </c>
      <c r="K411" s="11" t="s">
        <v>8</v>
      </c>
      <c r="L411" s="11" t="s">
        <v>9</v>
      </c>
      <c r="M411" s="11" t="s">
        <v>10</v>
      </c>
      <c r="N411" s="11"/>
      <c r="O411" s="11"/>
      <c r="P411" s="11"/>
      <c r="Q411" s="11" t="s">
        <v>697</v>
      </c>
      <c r="R411" s="11" t="s">
        <v>1040</v>
      </c>
      <c r="S411" s="11" t="s">
        <v>760</v>
      </c>
      <c r="T411" s="11" t="s">
        <v>1613</v>
      </c>
    </row>
    <row r="412" spans="1:20" ht="26" x14ac:dyDescent="0.35">
      <c r="A412" s="38" t="s">
        <v>578</v>
      </c>
      <c r="B412" s="11" t="s">
        <v>579</v>
      </c>
      <c r="C412" s="11" t="s">
        <v>86</v>
      </c>
      <c r="D412" s="11" t="s">
        <v>985</v>
      </c>
      <c r="E412" s="18" t="s">
        <v>633</v>
      </c>
      <c r="F412" s="18" t="s">
        <v>767</v>
      </c>
      <c r="G412" s="18" t="str">
        <f t="shared" si="7"/>
        <v>Bloque Electivo Libre</v>
      </c>
      <c r="H412" s="18" t="s">
        <v>643</v>
      </c>
      <c r="I412" s="11" t="s">
        <v>690</v>
      </c>
      <c r="J412" s="11" t="s">
        <v>1614</v>
      </c>
      <c r="K412" s="11"/>
      <c r="L412" s="11"/>
      <c r="M412" s="11"/>
      <c r="N412" s="11"/>
      <c r="O412" s="11" t="s">
        <v>12</v>
      </c>
      <c r="P412" s="11"/>
      <c r="Q412" s="11" t="s">
        <v>696</v>
      </c>
      <c r="R412" s="11" t="s">
        <v>702</v>
      </c>
      <c r="S412" s="11" t="s">
        <v>756</v>
      </c>
      <c r="T412" s="11" t="s">
        <v>1615</v>
      </c>
    </row>
    <row r="413" spans="1:20" ht="26" x14ac:dyDescent="0.35">
      <c r="A413" s="38" t="s">
        <v>578</v>
      </c>
      <c r="B413" s="11" t="s">
        <v>27</v>
      </c>
      <c r="C413" s="11" t="s">
        <v>118</v>
      </c>
      <c r="D413" s="11" t="s">
        <v>867</v>
      </c>
      <c r="E413" s="18" t="s">
        <v>637</v>
      </c>
      <c r="F413" s="18" t="s">
        <v>767</v>
      </c>
      <c r="G413" s="18" t="str">
        <f t="shared" si="7"/>
        <v>Bloque Electivo Libre</v>
      </c>
      <c r="H413" s="18" t="s">
        <v>1291</v>
      </c>
      <c r="I413" s="11" t="s">
        <v>690</v>
      </c>
      <c r="J413" s="11" t="s">
        <v>1616</v>
      </c>
      <c r="K413" s="11"/>
      <c r="L413" s="11"/>
      <c r="M413" s="11"/>
      <c r="N413" s="11"/>
      <c r="O413" s="11" t="s">
        <v>12</v>
      </c>
      <c r="P413" s="11"/>
      <c r="Q413" s="11" t="s">
        <v>698</v>
      </c>
      <c r="R413" s="11" t="s">
        <v>1057</v>
      </c>
      <c r="S413" s="11" t="s">
        <v>760</v>
      </c>
      <c r="T413" s="11" t="s">
        <v>761</v>
      </c>
    </row>
    <row r="414" spans="1:20" ht="26" x14ac:dyDescent="0.35">
      <c r="A414" s="38" t="s">
        <v>578</v>
      </c>
      <c r="B414" s="11" t="s">
        <v>27</v>
      </c>
      <c r="C414" s="11" t="s">
        <v>103</v>
      </c>
      <c r="D414" s="11" t="s">
        <v>865</v>
      </c>
      <c r="E414" s="18" t="s">
        <v>637</v>
      </c>
      <c r="F414" s="18" t="s">
        <v>767</v>
      </c>
      <c r="G414" s="18" t="str">
        <f t="shared" si="7"/>
        <v>Bloque Electivo Libre</v>
      </c>
      <c r="H414" s="18" t="s">
        <v>1286</v>
      </c>
      <c r="I414" s="11" t="s">
        <v>690</v>
      </c>
      <c r="J414" s="11" t="s">
        <v>1617</v>
      </c>
      <c r="K414" s="11"/>
      <c r="L414" s="11" t="s">
        <v>9</v>
      </c>
      <c r="M414" s="11"/>
      <c r="N414" s="11"/>
      <c r="O414" s="11"/>
      <c r="P414" s="11"/>
      <c r="Q414" s="11" t="s">
        <v>697</v>
      </c>
      <c r="R414" s="11" t="s">
        <v>1040</v>
      </c>
      <c r="S414" s="11" t="s">
        <v>760</v>
      </c>
      <c r="T414" s="11" t="s">
        <v>1618</v>
      </c>
    </row>
    <row r="415" spans="1:20" ht="26" x14ac:dyDescent="0.35">
      <c r="A415" s="38" t="s">
        <v>578</v>
      </c>
      <c r="B415" s="11" t="s">
        <v>27</v>
      </c>
      <c r="C415" s="11" t="s">
        <v>103</v>
      </c>
      <c r="D415" s="11" t="s">
        <v>865</v>
      </c>
      <c r="E415" s="18" t="s">
        <v>637</v>
      </c>
      <c r="F415" s="18" t="s">
        <v>767</v>
      </c>
      <c r="G415" s="18" t="str">
        <f t="shared" si="7"/>
        <v>Bloque Electivo Libre</v>
      </c>
      <c r="H415" s="18" t="s">
        <v>1286</v>
      </c>
      <c r="I415" s="11" t="s">
        <v>690</v>
      </c>
      <c r="J415" s="11" t="s">
        <v>1617</v>
      </c>
      <c r="K415" s="11"/>
      <c r="L415" s="11"/>
      <c r="M415" s="11"/>
      <c r="N415" s="11" t="s">
        <v>11</v>
      </c>
      <c r="O415" s="11"/>
      <c r="P415" s="11"/>
      <c r="Q415" s="11" t="s">
        <v>697</v>
      </c>
      <c r="R415" s="11" t="s">
        <v>1040</v>
      </c>
      <c r="S415" s="11" t="s">
        <v>760</v>
      </c>
      <c r="T415" s="11" t="s">
        <v>1619</v>
      </c>
    </row>
    <row r="416" spans="1:20" ht="26" x14ac:dyDescent="0.35">
      <c r="A416" s="38" t="s">
        <v>578</v>
      </c>
      <c r="B416" s="11" t="s">
        <v>579</v>
      </c>
      <c r="C416" s="11" t="s">
        <v>75</v>
      </c>
      <c r="D416" s="11" t="s">
        <v>798</v>
      </c>
      <c r="E416" s="18" t="s">
        <v>633</v>
      </c>
      <c r="F416" s="18" t="s">
        <v>767</v>
      </c>
      <c r="G416" s="18" t="str">
        <f t="shared" si="7"/>
        <v>Bloque Electivo Libre</v>
      </c>
      <c r="H416" s="18" t="s">
        <v>1105</v>
      </c>
      <c r="I416" s="11" t="s">
        <v>690</v>
      </c>
      <c r="J416" s="11" t="s">
        <v>1620</v>
      </c>
      <c r="K416" s="11" t="s">
        <v>8</v>
      </c>
      <c r="L416" s="11"/>
      <c r="M416" s="11"/>
      <c r="N416" s="11"/>
      <c r="O416" s="11"/>
      <c r="P416" s="11"/>
      <c r="Q416" s="11" t="s">
        <v>696</v>
      </c>
      <c r="R416" s="11" t="s">
        <v>702</v>
      </c>
      <c r="S416" s="11" t="s">
        <v>756</v>
      </c>
      <c r="T416" s="11" t="s">
        <v>1621</v>
      </c>
    </row>
    <row r="417" spans="1:20" ht="65" x14ac:dyDescent="0.35">
      <c r="A417" s="38" t="s">
        <v>578</v>
      </c>
      <c r="B417" s="11" t="s">
        <v>579</v>
      </c>
      <c r="C417" s="11" t="s">
        <v>91</v>
      </c>
      <c r="D417" s="11" t="s">
        <v>986</v>
      </c>
      <c r="E417" s="18" t="s">
        <v>633</v>
      </c>
      <c r="F417" s="18" t="s">
        <v>767</v>
      </c>
      <c r="G417" s="18" t="str">
        <f t="shared" si="7"/>
        <v>Bloque Electivo Libre</v>
      </c>
      <c r="H417" s="18" t="s">
        <v>1214</v>
      </c>
      <c r="I417" s="11" t="s">
        <v>690</v>
      </c>
      <c r="J417" s="11" t="s">
        <v>1622</v>
      </c>
      <c r="K417" s="11" t="s">
        <v>8</v>
      </c>
      <c r="L417" s="11"/>
      <c r="M417" s="11" t="s">
        <v>10</v>
      </c>
      <c r="N417" s="11"/>
      <c r="O417" s="11"/>
      <c r="P417" s="11"/>
      <c r="Q417" s="11" t="s">
        <v>703</v>
      </c>
      <c r="R417" s="11" t="s">
        <v>1053</v>
      </c>
      <c r="S417" s="11" t="s">
        <v>756</v>
      </c>
      <c r="T417" s="11" t="s">
        <v>1623</v>
      </c>
    </row>
    <row r="418" spans="1:20" ht="26" x14ac:dyDescent="0.35">
      <c r="A418" s="38" t="s">
        <v>578</v>
      </c>
      <c r="B418" s="11" t="s">
        <v>581</v>
      </c>
      <c r="C418" s="11" t="s">
        <v>61</v>
      </c>
      <c r="D418" s="11" t="s">
        <v>987</v>
      </c>
      <c r="E418" s="18" t="s">
        <v>635</v>
      </c>
      <c r="F418" s="18" t="s">
        <v>767</v>
      </c>
      <c r="G418" s="18" t="str">
        <f t="shared" si="7"/>
        <v>Bloque Electivo Libre</v>
      </c>
      <c r="H418" s="18" t="s">
        <v>1066</v>
      </c>
      <c r="I418" s="11" t="s">
        <v>690</v>
      </c>
      <c r="J418" s="11" t="s">
        <v>1624</v>
      </c>
      <c r="K418" s="11"/>
      <c r="L418" s="11" t="s">
        <v>9</v>
      </c>
      <c r="M418" s="11"/>
      <c r="N418" s="11"/>
      <c r="O418" s="11"/>
      <c r="P418" s="11"/>
      <c r="Q418" s="11" t="s">
        <v>696</v>
      </c>
      <c r="R418" s="11" t="s">
        <v>702</v>
      </c>
      <c r="S418" s="11" t="s">
        <v>757</v>
      </c>
      <c r="T418" s="11" t="s">
        <v>1625</v>
      </c>
    </row>
    <row r="419" spans="1:20" ht="26" x14ac:dyDescent="0.35">
      <c r="A419" s="38" t="s">
        <v>578</v>
      </c>
      <c r="B419" s="11" t="s">
        <v>581</v>
      </c>
      <c r="C419" s="11" t="s">
        <v>64</v>
      </c>
      <c r="D419" s="11" t="s">
        <v>988</v>
      </c>
      <c r="E419" s="18" t="s">
        <v>788</v>
      </c>
      <c r="F419" s="18" t="s">
        <v>767</v>
      </c>
      <c r="G419" s="18" t="str">
        <f t="shared" si="7"/>
        <v>Bloque Electivo Libre</v>
      </c>
      <c r="H419" s="18" t="s">
        <v>1036</v>
      </c>
      <c r="I419" s="11" t="s">
        <v>690</v>
      </c>
      <c r="J419" s="11" t="s">
        <v>1626</v>
      </c>
      <c r="K419" s="11"/>
      <c r="L419" s="11"/>
      <c r="M419" s="11" t="s">
        <v>10</v>
      </c>
      <c r="N419" s="11"/>
      <c r="O419" s="11"/>
      <c r="P419" s="11"/>
      <c r="Q419" s="11" t="s">
        <v>694</v>
      </c>
      <c r="R419" s="11" t="s">
        <v>695</v>
      </c>
      <c r="S419" s="11" t="s">
        <v>757</v>
      </c>
      <c r="T419" s="11" t="s">
        <v>1625</v>
      </c>
    </row>
    <row r="420" spans="1:20" ht="26" x14ac:dyDescent="0.35">
      <c r="A420" s="38" t="s">
        <v>578</v>
      </c>
      <c r="B420" s="11" t="s">
        <v>583</v>
      </c>
      <c r="C420" s="11" t="s">
        <v>556</v>
      </c>
      <c r="D420" s="11" t="s">
        <v>617</v>
      </c>
      <c r="E420" s="18" t="s">
        <v>634</v>
      </c>
      <c r="F420" s="18" t="s">
        <v>567</v>
      </c>
      <c r="G420" s="18" t="str">
        <f t="shared" si="7"/>
        <v>Bloque Electivo Libre</v>
      </c>
      <c r="H420" s="18" t="s">
        <v>670</v>
      </c>
      <c r="I420" s="11" t="s">
        <v>691</v>
      </c>
      <c r="J420" s="11" t="s">
        <v>1627</v>
      </c>
      <c r="K420" s="11" t="s">
        <v>8</v>
      </c>
      <c r="L420" s="11"/>
      <c r="M420" s="11" t="s">
        <v>10</v>
      </c>
      <c r="N420" s="11"/>
      <c r="O420" s="11"/>
      <c r="P420" s="11"/>
      <c r="Q420" s="11" t="s">
        <v>696</v>
      </c>
      <c r="R420" s="11" t="s">
        <v>1077</v>
      </c>
      <c r="S420" s="11" t="s">
        <v>762</v>
      </c>
      <c r="T420" s="11" t="s">
        <v>766</v>
      </c>
    </row>
    <row r="421" spans="1:20" ht="26" x14ac:dyDescent="0.35">
      <c r="A421" s="38" t="s">
        <v>578</v>
      </c>
      <c r="B421" s="11" t="s">
        <v>583</v>
      </c>
      <c r="C421" s="11" t="s">
        <v>556</v>
      </c>
      <c r="D421" s="11" t="s">
        <v>617</v>
      </c>
      <c r="E421" s="18" t="s">
        <v>634</v>
      </c>
      <c r="F421" s="18" t="s">
        <v>567</v>
      </c>
      <c r="G421" s="18" t="str">
        <f t="shared" si="7"/>
        <v>Bloque Electivo Libre</v>
      </c>
      <c r="H421" s="18" t="s">
        <v>670</v>
      </c>
      <c r="I421" s="11" t="s">
        <v>691</v>
      </c>
      <c r="J421" s="11" t="s">
        <v>1628</v>
      </c>
      <c r="K421" s="11" t="s">
        <v>8</v>
      </c>
      <c r="L421" s="11"/>
      <c r="M421" s="11" t="s">
        <v>10</v>
      </c>
      <c r="N421" s="11"/>
      <c r="O421" s="11"/>
      <c r="P421" s="11"/>
      <c r="Q421" s="11" t="s">
        <v>698</v>
      </c>
      <c r="R421" s="11" t="s">
        <v>1057</v>
      </c>
      <c r="S421" s="11" t="s">
        <v>762</v>
      </c>
      <c r="T421" s="11" t="s">
        <v>766</v>
      </c>
    </row>
    <row r="422" spans="1:20" ht="26" x14ac:dyDescent="0.35">
      <c r="A422" s="38" t="s">
        <v>578</v>
      </c>
      <c r="B422" s="11" t="s">
        <v>583</v>
      </c>
      <c r="C422" s="11" t="s">
        <v>551</v>
      </c>
      <c r="D422" s="11" t="s">
        <v>616</v>
      </c>
      <c r="E422" s="18" t="s">
        <v>634</v>
      </c>
      <c r="F422" s="18" t="s">
        <v>567</v>
      </c>
      <c r="G422" s="18" t="str">
        <f t="shared" si="7"/>
        <v>Bloque Electivo Libre</v>
      </c>
      <c r="H422" s="18" t="s">
        <v>669</v>
      </c>
      <c r="I422" s="11" t="s">
        <v>691</v>
      </c>
      <c r="J422" s="11" t="s">
        <v>1629</v>
      </c>
      <c r="K422" s="11" t="s">
        <v>8</v>
      </c>
      <c r="L422" s="11"/>
      <c r="M422" s="11" t="s">
        <v>10</v>
      </c>
      <c r="N422" s="11"/>
      <c r="O422" s="11"/>
      <c r="P422" s="11"/>
      <c r="Q422" s="11" t="s">
        <v>705</v>
      </c>
      <c r="R422" s="11" t="s">
        <v>708</v>
      </c>
      <c r="S422" s="11" t="s">
        <v>762</v>
      </c>
      <c r="T422" s="11" t="s">
        <v>764</v>
      </c>
    </row>
    <row r="423" spans="1:20" ht="26" x14ac:dyDescent="0.35">
      <c r="A423" s="38" t="s">
        <v>578</v>
      </c>
      <c r="B423" s="11" t="s">
        <v>583</v>
      </c>
      <c r="C423" s="11" t="s">
        <v>551</v>
      </c>
      <c r="D423" s="11" t="s">
        <v>616</v>
      </c>
      <c r="E423" s="18" t="s">
        <v>634</v>
      </c>
      <c r="F423" s="18" t="s">
        <v>567</v>
      </c>
      <c r="G423" s="18" t="str">
        <f t="shared" si="7"/>
        <v>Bloque Electivo Libre</v>
      </c>
      <c r="H423" s="18" t="s">
        <v>669</v>
      </c>
      <c r="I423" s="11" t="s">
        <v>691</v>
      </c>
      <c r="J423" s="11" t="s">
        <v>1630</v>
      </c>
      <c r="K423" s="11"/>
      <c r="L423" s="11"/>
      <c r="M423" s="11"/>
      <c r="N423" s="11"/>
      <c r="O423" s="11" t="s">
        <v>12</v>
      </c>
      <c r="P423" s="11"/>
      <c r="Q423" s="11" t="s">
        <v>705</v>
      </c>
      <c r="R423" s="11" t="s">
        <v>706</v>
      </c>
      <c r="S423" s="11" t="s">
        <v>762</v>
      </c>
      <c r="T423" s="11" t="s">
        <v>764</v>
      </c>
    </row>
    <row r="424" spans="1:20" ht="26" x14ac:dyDescent="0.35">
      <c r="A424" s="38" t="s">
        <v>578</v>
      </c>
      <c r="B424" s="11" t="s">
        <v>583</v>
      </c>
      <c r="C424" s="11" t="s">
        <v>551</v>
      </c>
      <c r="D424" s="11" t="s">
        <v>616</v>
      </c>
      <c r="E424" s="18" t="s">
        <v>634</v>
      </c>
      <c r="F424" s="18" t="s">
        <v>567</v>
      </c>
      <c r="G424" s="18" t="str">
        <f t="shared" si="7"/>
        <v>Bloque Electivo Libre</v>
      </c>
      <c r="H424" s="18" t="s">
        <v>669</v>
      </c>
      <c r="I424" s="11" t="s">
        <v>691</v>
      </c>
      <c r="J424" s="11" t="s">
        <v>1631</v>
      </c>
      <c r="K424" s="11"/>
      <c r="L424" s="11" t="s">
        <v>9</v>
      </c>
      <c r="M424" s="11"/>
      <c r="N424" s="11" t="s">
        <v>11</v>
      </c>
      <c r="O424" s="11"/>
      <c r="P424" s="11"/>
      <c r="Q424" s="11" t="s">
        <v>697</v>
      </c>
      <c r="R424" s="11" t="s">
        <v>1040</v>
      </c>
      <c r="S424" s="11" t="s">
        <v>762</v>
      </c>
      <c r="T424" s="11" t="s">
        <v>764</v>
      </c>
    </row>
    <row r="425" spans="1:20" ht="26" x14ac:dyDescent="0.35">
      <c r="A425" s="38" t="s">
        <v>578</v>
      </c>
      <c r="B425" s="11" t="s">
        <v>583</v>
      </c>
      <c r="C425" s="11" t="s">
        <v>551</v>
      </c>
      <c r="D425" s="11" t="s">
        <v>616</v>
      </c>
      <c r="E425" s="18" t="s">
        <v>634</v>
      </c>
      <c r="F425" s="18" t="s">
        <v>567</v>
      </c>
      <c r="G425" s="18" t="str">
        <f t="shared" si="7"/>
        <v>Bloque Electivo Libre</v>
      </c>
      <c r="H425" s="18" t="s">
        <v>669</v>
      </c>
      <c r="I425" s="11" t="s">
        <v>691</v>
      </c>
      <c r="J425" s="11" t="s">
        <v>1632</v>
      </c>
      <c r="K425" s="11"/>
      <c r="L425" s="11" t="s">
        <v>9</v>
      </c>
      <c r="M425" s="11"/>
      <c r="N425" s="11" t="s">
        <v>11</v>
      </c>
      <c r="O425" s="11"/>
      <c r="P425" s="11"/>
      <c r="Q425" s="11" t="s">
        <v>705</v>
      </c>
      <c r="R425" s="11" t="s">
        <v>708</v>
      </c>
      <c r="S425" s="11" t="s">
        <v>762</v>
      </c>
      <c r="T425" s="11" t="s">
        <v>765</v>
      </c>
    </row>
    <row r="426" spans="1:20" ht="26" x14ac:dyDescent="0.35">
      <c r="A426" s="38" t="s">
        <v>578</v>
      </c>
      <c r="B426" s="11" t="s">
        <v>583</v>
      </c>
      <c r="C426" s="11" t="s">
        <v>555</v>
      </c>
      <c r="D426" s="11" t="s">
        <v>622</v>
      </c>
      <c r="E426" s="18" t="s">
        <v>634</v>
      </c>
      <c r="F426" s="18" t="s">
        <v>567</v>
      </c>
      <c r="G426" s="18" t="str">
        <f t="shared" si="7"/>
        <v>Bloque Electivo Libre</v>
      </c>
      <c r="H426" s="18" t="s">
        <v>675</v>
      </c>
      <c r="I426" s="11" t="s">
        <v>691</v>
      </c>
      <c r="J426" s="11" t="s">
        <v>1633</v>
      </c>
      <c r="K426" s="11" t="s">
        <v>8</v>
      </c>
      <c r="L426" s="11"/>
      <c r="M426" s="11" t="s">
        <v>10</v>
      </c>
      <c r="N426" s="11"/>
      <c r="O426" s="11"/>
      <c r="P426" s="11"/>
      <c r="Q426" s="11" t="s">
        <v>698</v>
      </c>
      <c r="R426" s="11" t="s">
        <v>1057</v>
      </c>
      <c r="S426" s="11" t="s">
        <v>756</v>
      </c>
      <c r="T426" s="11" t="s">
        <v>1634</v>
      </c>
    </row>
    <row r="427" spans="1:20" ht="26" x14ac:dyDescent="0.35">
      <c r="A427" s="38" t="s">
        <v>578</v>
      </c>
      <c r="B427" s="11" t="s">
        <v>583</v>
      </c>
      <c r="C427" s="11" t="s">
        <v>566</v>
      </c>
      <c r="D427" s="11" t="s">
        <v>619</v>
      </c>
      <c r="E427" s="18" t="s">
        <v>634</v>
      </c>
      <c r="F427" s="18" t="s">
        <v>567</v>
      </c>
      <c r="G427" s="18" t="str">
        <f t="shared" si="7"/>
        <v>Bloque Electivo Libre</v>
      </c>
      <c r="H427" s="18" t="s">
        <v>672</v>
      </c>
      <c r="I427" s="11" t="s">
        <v>691</v>
      </c>
      <c r="J427" s="11" t="s">
        <v>1635</v>
      </c>
      <c r="K427" s="11" t="s">
        <v>8</v>
      </c>
      <c r="L427" s="11"/>
      <c r="M427" s="11" t="s">
        <v>10</v>
      </c>
      <c r="N427" s="11"/>
      <c r="O427" s="11"/>
      <c r="P427" s="11"/>
      <c r="Q427" s="11" t="s">
        <v>693</v>
      </c>
      <c r="R427" s="11" t="s">
        <v>1090</v>
      </c>
      <c r="S427" s="11" t="s">
        <v>762</v>
      </c>
      <c r="T427" s="11" t="s">
        <v>783</v>
      </c>
    </row>
    <row r="428" spans="1:20" ht="26" x14ac:dyDescent="0.35">
      <c r="A428" s="38" t="s">
        <v>578</v>
      </c>
      <c r="B428" s="11" t="s">
        <v>583</v>
      </c>
      <c r="C428" s="11" t="s">
        <v>566</v>
      </c>
      <c r="D428" s="11" t="s">
        <v>619</v>
      </c>
      <c r="E428" s="18" t="s">
        <v>634</v>
      </c>
      <c r="F428" s="18" t="s">
        <v>567</v>
      </c>
      <c r="G428" s="18" t="str">
        <f t="shared" si="7"/>
        <v>Bloque Electivo Libre</v>
      </c>
      <c r="H428" s="18" t="s">
        <v>672</v>
      </c>
      <c r="I428" s="11" t="s">
        <v>691</v>
      </c>
      <c r="J428" s="11" t="s">
        <v>1636</v>
      </c>
      <c r="K428" s="11" t="s">
        <v>8</v>
      </c>
      <c r="L428" s="11"/>
      <c r="M428" s="11" t="s">
        <v>10</v>
      </c>
      <c r="N428" s="11"/>
      <c r="O428" s="11"/>
      <c r="P428" s="11"/>
      <c r="Q428" s="11" t="s">
        <v>696</v>
      </c>
      <c r="R428" s="11" t="s">
        <v>1077</v>
      </c>
      <c r="S428" s="11" t="s">
        <v>762</v>
      </c>
      <c r="T428" s="11" t="s">
        <v>783</v>
      </c>
    </row>
    <row r="429" spans="1:20" ht="26" x14ac:dyDescent="0.35">
      <c r="A429" s="38" t="s">
        <v>578</v>
      </c>
      <c r="B429" s="11" t="s">
        <v>583</v>
      </c>
      <c r="C429" s="11" t="s">
        <v>566</v>
      </c>
      <c r="D429" s="11" t="s">
        <v>619</v>
      </c>
      <c r="E429" s="18" t="s">
        <v>634</v>
      </c>
      <c r="F429" s="18" t="s">
        <v>567</v>
      </c>
      <c r="G429" s="18" t="str">
        <f t="shared" si="7"/>
        <v>Bloque Electivo Libre</v>
      </c>
      <c r="H429" s="18" t="s">
        <v>672</v>
      </c>
      <c r="I429" s="11" t="s">
        <v>691</v>
      </c>
      <c r="J429" s="11" t="s">
        <v>1637</v>
      </c>
      <c r="K429" s="11" t="s">
        <v>8</v>
      </c>
      <c r="L429" s="11"/>
      <c r="M429" s="11" t="s">
        <v>10</v>
      </c>
      <c r="N429" s="11"/>
      <c r="O429" s="11"/>
      <c r="P429" s="11"/>
      <c r="Q429" s="11" t="s">
        <v>698</v>
      </c>
      <c r="R429" s="11" t="s">
        <v>1057</v>
      </c>
      <c r="S429" s="11" t="s">
        <v>762</v>
      </c>
      <c r="T429" s="11" t="s">
        <v>783</v>
      </c>
    </row>
    <row r="430" spans="1:20" ht="26" x14ac:dyDescent="0.35">
      <c r="A430" s="38" t="s">
        <v>578</v>
      </c>
      <c r="B430" s="11" t="s">
        <v>583</v>
      </c>
      <c r="C430" s="11" t="s">
        <v>566</v>
      </c>
      <c r="D430" s="11" t="s">
        <v>619</v>
      </c>
      <c r="E430" s="18" t="s">
        <v>634</v>
      </c>
      <c r="F430" s="18" t="s">
        <v>567</v>
      </c>
      <c r="G430" s="18" t="str">
        <f t="shared" si="7"/>
        <v>Bloque Electivo Libre</v>
      </c>
      <c r="H430" s="18" t="s">
        <v>672</v>
      </c>
      <c r="I430" s="11" t="s">
        <v>691</v>
      </c>
      <c r="J430" s="11" t="s">
        <v>1638</v>
      </c>
      <c r="K430" s="11"/>
      <c r="L430" s="11" t="s">
        <v>9</v>
      </c>
      <c r="M430" s="11"/>
      <c r="N430" s="11" t="s">
        <v>11</v>
      </c>
      <c r="O430" s="11"/>
      <c r="P430" s="11"/>
      <c r="Q430" s="11" t="s">
        <v>693</v>
      </c>
      <c r="R430" s="11" t="s">
        <v>1090</v>
      </c>
      <c r="S430" s="11" t="s">
        <v>762</v>
      </c>
      <c r="T430" s="11" t="s">
        <v>783</v>
      </c>
    </row>
    <row r="431" spans="1:20" ht="26" x14ac:dyDescent="0.35">
      <c r="A431" s="38" t="s">
        <v>578</v>
      </c>
      <c r="B431" s="11" t="s">
        <v>583</v>
      </c>
      <c r="C431" s="11" t="s">
        <v>558</v>
      </c>
      <c r="D431" s="11" t="s">
        <v>618</v>
      </c>
      <c r="E431" s="18" t="s">
        <v>634</v>
      </c>
      <c r="F431" s="18" t="s">
        <v>567</v>
      </c>
      <c r="G431" s="18" t="str">
        <f t="shared" si="7"/>
        <v>Bloque Electivo Libre</v>
      </c>
      <c r="H431" s="18" t="s">
        <v>671</v>
      </c>
      <c r="I431" s="11" t="s">
        <v>691</v>
      </c>
      <c r="J431" s="11" t="s">
        <v>1639</v>
      </c>
      <c r="K431" s="11"/>
      <c r="L431" s="11"/>
      <c r="M431" s="11"/>
      <c r="N431" s="11"/>
      <c r="O431" s="11" t="s">
        <v>12</v>
      </c>
      <c r="P431" s="11"/>
      <c r="Q431" s="11" t="s">
        <v>705</v>
      </c>
      <c r="R431" s="11" t="s">
        <v>706</v>
      </c>
      <c r="S431" s="11" t="s">
        <v>762</v>
      </c>
      <c r="T431" s="11" t="s">
        <v>763</v>
      </c>
    </row>
    <row r="432" spans="1:20" ht="26" x14ac:dyDescent="0.35">
      <c r="A432" s="38" t="s">
        <v>578</v>
      </c>
      <c r="B432" s="11" t="s">
        <v>583</v>
      </c>
      <c r="C432" s="11" t="s">
        <v>558</v>
      </c>
      <c r="D432" s="11" t="s">
        <v>618</v>
      </c>
      <c r="E432" s="18" t="s">
        <v>634</v>
      </c>
      <c r="F432" s="18" t="s">
        <v>567</v>
      </c>
      <c r="G432" s="18" t="str">
        <f t="shared" si="7"/>
        <v>Bloque Electivo Libre</v>
      </c>
      <c r="H432" s="18" t="s">
        <v>671</v>
      </c>
      <c r="I432" s="11" t="s">
        <v>691</v>
      </c>
      <c r="J432" s="11" t="s">
        <v>1640</v>
      </c>
      <c r="K432" s="11"/>
      <c r="L432" s="11"/>
      <c r="M432" s="11"/>
      <c r="N432" s="11"/>
      <c r="O432" s="11"/>
      <c r="P432" s="11" t="s">
        <v>13</v>
      </c>
      <c r="Q432" s="11" t="s">
        <v>693</v>
      </c>
      <c r="R432" s="11" t="s">
        <v>711</v>
      </c>
      <c r="S432" s="11" t="s">
        <v>762</v>
      </c>
      <c r="T432" s="11" t="s">
        <v>763</v>
      </c>
    </row>
    <row r="433" spans="1:20" ht="26" x14ac:dyDescent="0.35">
      <c r="A433" s="38" t="s">
        <v>578</v>
      </c>
      <c r="B433" s="11" t="s">
        <v>24</v>
      </c>
      <c r="C433" s="11" t="s">
        <v>69</v>
      </c>
      <c r="D433" s="11" t="s">
        <v>989</v>
      </c>
      <c r="E433" s="18" t="s">
        <v>950</v>
      </c>
      <c r="F433" s="18" t="s">
        <v>767</v>
      </c>
      <c r="G433" s="18" t="str">
        <f t="shared" si="7"/>
        <v>Bloque Electivo Libre</v>
      </c>
      <c r="H433" s="18" t="s">
        <v>1476</v>
      </c>
      <c r="I433" s="11" t="s">
        <v>690</v>
      </c>
      <c r="J433" s="11" t="s">
        <v>1641</v>
      </c>
      <c r="K433" s="11"/>
      <c r="L433" s="11" t="s">
        <v>9</v>
      </c>
      <c r="M433" s="11"/>
      <c r="N433" s="11"/>
      <c r="O433" s="11"/>
      <c r="P433" s="11"/>
      <c r="Q433" s="11" t="s">
        <v>696</v>
      </c>
      <c r="R433" s="11" t="s">
        <v>1077</v>
      </c>
      <c r="S433" s="11" t="s">
        <v>760</v>
      </c>
      <c r="T433" s="11" t="s">
        <v>1642</v>
      </c>
    </row>
    <row r="434" spans="1:20" ht="26" x14ac:dyDescent="0.35">
      <c r="A434" s="38" t="s">
        <v>578</v>
      </c>
      <c r="B434" s="11" t="s">
        <v>24</v>
      </c>
      <c r="C434" s="11" t="s">
        <v>951</v>
      </c>
      <c r="D434" s="11" t="s">
        <v>990</v>
      </c>
      <c r="E434" s="18" t="s">
        <v>950</v>
      </c>
      <c r="F434" s="18" t="s">
        <v>767</v>
      </c>
      <c r="G434" s="18" t="str">
        <f t="shared" si="7"/>
        <v>Bloque Electivo Libre</v>
      </c>
      <c r="H434" s="18" t="s">
        <v>661</v>
      </c>
      <c r="I434" s="11" t="s">
        <v>1460</v>
      </c>
      <c r="J434" s="11" t="s">
        <v>1643</v>
      </c>
      <c r="K434" s="11"/>
      <c r="L434" s="11" t="s">
        <v>9</v>
      </c>
      <c r="M434" s="11"/>
      <c r="N434" s="11"/>
      <c r="O434" s="11"/>
      <c r="P434" s="11"/>
      <c r="Q434" s="11" t="s">
        <v>698</v>
      </c>
      <c r="R434" s="11" t="s">
        <v>710</v>
      </c>
      <c r="S434" s="11" t="s">
        <v>1644</v>
      </c>
      <c r="T434" s="11" t="s">
        <v>1645</v>
      </c>
    </row>
    <row r="435" spans="1:20" ht="26" x14ac:dyDescent="0.35">
      <c r="A435" s="38" t="s">
        <v>578</v>
      </c>
      <c r="B435" s="11" t="s">
        <v>24</v>
      </c>
      <c r="C435" s="11" t="s">
        <v>70</v>
      </c>
      <c r="D435" s="11" t="s">
        <v>991</v>
      </c>
      <c r="E435" s="18" t="s">
        <v>641</v>
      </c>
      <c r="F435" s="18" t="s">
        <v>767</v>
      </c>
      <c r="G435" s="18" t="str">
        <f t="shared" si="7"/>
        <v>Bloque Electivo Libre</v>
      </c>
      <c r="H435" s="18" t="s">
        <v>683</v>
      </c>
      <c r="I435" s="11" t="s">
        <v>690</v>
      </c>
      <c r="J435" s="11" t="s">
        <v>1646</v>
      </c>
      <c r="K435" s="11"/>
      <c r="L435" s="11"/>
      <c r="M435" s="11" t="s">
        <v>10</v>
      </c>
      <c r="N435" s="11"/>
      <c r="O435" s="11"/>
      <c r="P435" s="11"/>
      <c r="Q435" s="11" t="s">
        <v>698</v>
      </c>
      <c r="R435" s="11" t="s">
        <v>1057</v>
      </c>
      <c r="S435" s="11" t="s">
        <v>760</v>
      </c>
      <c r="T435" s="11" t="s">
        <v>1647</v>
      </c>
    </row>
    <row r="436" spans="1:20" ht="26" x14ac:dyDescent="0.35">
      <c r="A436" s="38" t="s">
        <v>578</v>
      </c>
      <c r="B436" s="11" t="s">
        <v>24</v>
      </c>
      <c r="C436" s="11" t="s">
        <v>70</v>
      </c>
      <c r="D436" s="11" t="s">
        <v>991</v>
      </c>
      <c r="E436" s="18" t="s">
        <v>641</v>
      </c>
      <c r="F436" s="18" t="s">
        <v>767</v>
      </c>
      <c r="G436" s="18" t="str">
        <f t="shared" si="7"/>
        <v>Bloque Electivo Libre</v>
      </c>
      <c r="H436" s="18" t="s">
        <v>683</v>
      </c>
      <c r="I436" s="11" t="s">
        <v>690</v>
      </c>
      <c r="J436" s="11" t="s">
        <v>1646</v>
      </c>
      <c r="K436" s="11" t="s">
        <v>8</v>
      </c>
      <c r="L436" s="11"/>
      <c r="M436" s="11"/>
      <c r="N436" s="11"/>
      <c r="O436" s="11"/>
      <c r="P436" s="11"/>
      <c r="Q436" s="11" t="s">
        <v>698</v>
      </c>
      <c r="R436" s="11" t="s">
        <v>1057</v>
      </c>
      <c r="S436" s="11" t="s">
        <v>756</v>
      </c>
      <c r="T436" s="11" t="s">
        <v>1648</v>
      </c>
    </row>
    <row r="437" spans="1:20" ht="26" x14ac:dyDescent="0.35">
      <c r="A437" s="38" t="s">
        <v>578</v>
      </c>
      <c r="B437" s="11" t="s">
        <v>805</v>
      </c>
      <c r="C437" s="11" t="s">
        <v>810</v>
      </c>
      <c r="D437" s="11" t="s">
        <v>992</v>
      </c>
      <c r="E437" s="18" t="s">
        <v>636</v>
      </c>
      <c r="F437" s="18" t="s">
        <v>767</v>
      </c>
      <c r="G437" s="18" t="str">
        <f t="shared" si="7"/>
        <v>Bloque Electivo Libre</v>
      </c>
      <c r="H437" s="18" t="s">
        <v>1135</v>
      </c>
      <c r="I437" s="11" t="s">
        <v>690</v>
      </c>
      <c r="J437" s="11" t="s">
        <v>1649</v>
      </c>
      <c r="K437" s="11"/>
      <c r="L437" s="11" t="s">
        <v>9</v>
      </c>
      <c r="M437" s="11"/>
      <c r="N437" s="11" t="s">
        <v>11</v>
      </c>
      <c r="O437" s="11"/>
      <c r="P437" s="11"/>
      <c r="Q437" s="11" t="s">
        <v>693</v>
      </c>
      <c r="R437" s="11" t="s">
        <v>1090</v>
      </c>
      <c r="S437" s="11" t="s">
        <v>756</v>
      </c>
      <c r="T437" s="11" t="s">
        <v>1650</v>
      </c>
    </row>
    <row r="438" spans="1:20" ht="26" x14ac:dyDescent="0.35">
      <c r="A438" s="38" t="s">
        <v>578</v>
      </c>
      <c r="B438" s="11" t="s">
        <v>805</v>
      </c>
      <c r="C438" s="11" t="s">
        <v>993</v>
      </c>
      <c r="D438" s="11" t="s">
        <v>994</v>
      </c>
      <c r="E438" s="18" t="s">
        <v>636</v>
      </c>
      <c r="F438" s="18" t="s">
        <v>767</v>
      </c>
      <c r="G438" s="18" t="str">
        <f t="shared" si="7"/>
        <v>Bloque Electivo Libre</v>
      </c>
      <c r="H438" s="18" t="s">
        <v>1651</v>
      </c>
      <c r="I438" s="11" t="s">
        <v>690</v>
      </c>
      <c r="J438" s="11" t="s">
        <v>1652</v>
      </c>
      <c r="K438" s="11"/>
      <c r="L438" s="11" t="s">
        <v>9</v>
      </c>
      <c r="M438" s="11"/>
      <c r="N438" s="11" t="s">
        <v>11</v>
      </c>
      <c r="O438" s="11"/>
      <c r="P438" s="11"/>
      <c r="Q438" s="11" t="s">
        <v>696</v>
      </c>
      <c r="R438" s="11" t="s">
        <v>1077</v>
      </c>
      <c r="S438" s="11" t="s">
        <v>756</v>
      </c>
      <c r="T438" s="11" t="s">
        <v>1650</v>
      </c>
    </row>
    <row r="439" spans="1:20" ht="39" x14ac:dyDescent="0.35">
      <c r="A439" s="38" t="s">
        <v>578</v>
      </c>
      <c r="B439" s="11" t="s">
        <v>805</v>
      </c>
      <c r="C439" s="11" t="s">
        <v>820</v>
      </c>
      <c r="D439" s="11" t="s">
        <v>995</v>
      </c>
      <c r="E439" s="18" t="s">
        <v>634</v>
      </c>
      <c r="F439" s="18" t="s">
        <v>567</v>
      </c>
      <c r="G439" s="18" t="str">
        <f t="shared" si="7"/>
        <v>Bloque Electivo Libre</v>
      </c>
      <c r="H439" s="18" t="s">
        <v>1154</v>
      </c>
      <c r="I439" s="11" t="s">
        <v>691</v>
      </c>
      <c r="J439" s="11" t="s">
        <v>1653</v>
      </c>
      <c r="K439" s="11" t="s">
        <v>8</v>
      </c>
      <c r="L439" s="11"/>
      <c r="M439" s="11" t="s">
        <v>10</v>
      </c>
      <c r="N439" s="11"/>
      <c r="O439" s="11"/>
      <c r="P439" s="11"/>
      <c r="Q439" s="11" t="s">
        <v>703</v>
      </c>
      <c r="R439" s="11" t="s">
        <v>1053</v>
      </c>
      <c r="S439" s="11" t="s">
        <v>760</v>
      </c>
      <c r="T439" s="11" t="s">
        <v>1654</v>
      </c>
    </row>
    <row r="440" spans="1:20" ht="26" x14ac:dyDescent="0.35">
      <c r="A440" s="38" t="s">
        <v>578</v>
      </c>
      <c r="B440" s="11" t="s">
        <v>805</v>
      </c>
      <c r="C440" s="11" t="s">
        <v>822</v>
      </c>
      <c r="D440" s="11" t="s">
        <v>996</v>
      </c>
      <c r="E440" s="18" t="s">
        <v>636</v>
      </c>
      <c r="F440" s="18" t="s">
        <v>767</v>
      </c>
      <c r="G440" s="18" t="str">
        <f t="shared" si="7"/>
        <v>Bloque Electivo Libre</v>
      </c>
      <c r="H440" s="18" t="s">
        <v>1156</v>
      </c>
      <c r="I440" s="11" t="s">
        <v>690</v>
      </c>
      <c r="J440" s="11" t="s">
        <v>1655</v>
      </c>
      <c r="K440" s="11" t="s">
        <v>8</v>
      </c>
      <c r="L440" s="11"/>
      <c r="M440" s="11" t="s">
        <v>10</v>
      </c>
      <c r="N440" s="11"/>
      <c r="O440" s="11"/>
      <c r="P440" s="11"/>
      <c r="Q440" s="11" t="s">
        <v>697</v>
      </c>
      <c r="R440" s="11" t="s">
        <v>1040</v>
      </c>
      <c r="S440" s="11" t="s">
        <v>760</v>
      </c>
      <c r="T440" s="11" t="s">
        <v>1656</v>
      </c>
    </row>
    <row r="441" spans="1:20" ht="26" x14ac:dyDescent="0.35">
      <c r="A441" s="38" t="s">
        <v>578</v>
      </c>
      <c r="B441" s="11" t="s">
        <v>805</v>
      </c>
      <c r="C441" s="11" t="s">
        <v>840</v>
      </c>
      <c r="D441" s="11" t="s">
        <v>997</v>
      </c>
      <c r="E441" s="18" t="s">
        <v>634</v>
      </c>
      <c r="F441" s="18" t="s">
        <v>567</v>
      </c>
      <c r="G441" s="18" t="str">
        <f t="shared" si="7"/>
        <v>Bloque Electivo Libre</v>
      </c>
      <c r="H441" s="18" t="s">
        <v>1202</v>
      </c>
      <c r="I441" s="11" t="s">
        <v>691</v>
      </c>
      <c r="J441" s="11" t="s">
        <v>1657</v>
      </c>
      <c r="K441" s="11" t="s">
        <v>8</v>
      </c>
      <c r="L441" s="11"/>
      <c r="M441" s="11" t="s">
        <v>10</v>
      </c>
      <c r="N441" s="11"/>
      <c r="O441" s="11"/>
      <c r="P441" s="11"/>
      <c r="Q441" s="11" t="s">
        <v>693</v>
      </c>
      <c r="R441" s="11" t="s">
        <v>1090</v>
      </c>
      <c r="S441" s="11" t="s">
        <v>756</v>
      </c>
      <c r="T441" s="11" t="s">
        <v>1650</v>
      </c>
    </row>
    <row r="442" spans="1:20" ht="26" x14ac:dyDescent="0.35">
      <c r="A442" s="38" t="s">
        <v>578</v>
      </c>
      <c r="B442" s="11" t="s">
        <v>805</v>
      </c>
      <c r="C442" s="11" t="s">
        <v>840</v>
      </c>
      <c r="D442" s="11" t="s">
        <v>997</v>
      </c>
      <c r="E442" s="18" t="s">
        <v>634</v>
      </c>
      <c r="F442" s="18" t="s">
        <v>567</v>
      </c>
      <c r="G442" s="18" t="str">
        <f t="shared" si="7"/>
        <v>Bloque Electivo Libre</v>
      </c>
      <c r="H442" s="18" t="s">
        <v>1202</v>
      </c>
      <c r="I442" s="11" t="s">
        <v>691</v>
      </c>
      <c r="J442" s="11" t="s">
        <v>1658</v>
      </c>
      <c r="K442" s="11"/>
      <c r="L442" s="11" t="s">
        <v>9</v>
      </c>
      <c r="M442" s="11"/>
      <c r="N442" s="11" t="s">
        <v>11</v>
      </c>
      <c r="O442" s="11"/>
      <c r="P442" s="11"/>
      <c r="Q442" s="11" t="s">
        <v>693</v>
      </c>
      <c r="R442" s="11" t="s">
        <v>1090</v>
      </c>
      <c r="S442" s="11" t="s">
        <v>760</v>
      </c>
      <c r="T442" s="11" t="s">
        <v>1659</v>
      </c>
    </row>
    <row r="443" spans="1:20" ht="26" x14ac:dyDescent="0.35">
      <c r="A443" s="38" t="s">
        <v>578</v>
      </c>
      <c r="B443" s="11" t="s">
        <v>805</v>
      </c>
      <c r="C443" s="11" t="s">
        <v>840</v>
      </c>
      <c r="D443" s="11" t="s">
        <v>997</v>
      </c>
      <c r="E443" s="18" t="s">
        <v>634</v>
      </c>
      <c r="F443" s="18" t="s">
        <v>567</v>
      </c>
      <c r="G443" s="18" t="str">
        <f t="shared" si="7"/>
        <v>Bloque Electivo Libre</v>
      </c>
      <c r="H443" s="18" t="s">
        <v>1202</v>
      </c>
      <c r="I443" s="11" t="s">
        <v>691</v>
      </c>
      <c r="J443" s="11" t="s">
        <v>1660</v>
      </c>
      <c r="K443" s="11" t="s">
        <v>8</v>
      </c>
      <c r="L443" s="11"/>
      <c r="M443" s="11" t="s">
        <v>10</v>
      </c>
      <c r="N443" s="11"/>
      <c r="O443" s="11"/>
      <c r="P443" s="11"/>
      <c r="Q443" s="11" t="s">
        <v>698</v>
      </c>
      <c r="R443" s="11" t="s">
        <v>1057</v>
      </c>
      <c r="S443" s="11" t="s">
        <v>760</v>
      </c>
      <c r="T443" s="11" t="s">
        <v>1659</v>
      </c>
    </row>
    <row r="444" spans="1:20" ht="26" x14ac:dyDescent="0.35">
      <c r="A444" s="38" t="s">
        <v>578</v>
      </c>
      <c r="B444" s="11" t="s">
        <v>805</v>
      </c>
      <c r="C444" s="11" t="s">
        <v>840</v>
      </c>
      <c r="D444" s="11" t="s">
        <v>997</v>
      </c>
      <c r="E444" s="18" t="s">
        <v>634</v>
      </c>
      <c r="F444" s="18" t="s">
        <v>567</v>
      </c>
      <c r="G444" s="18" t="str">
        <f t="shared" si="7"/>
        <v>Bloque Electivo Libre</v>
      </c>
      <c r="H444" s="18" t="s">
        <v>1202</v>
      </c>
      <c r="I444" s="11" t="s">
        <v>691</v>
      </c>
      <c r="J444" s="11" t="s">
        <v>1661</v>
      </c>
      <c r="K444" s="11"/>
      <c r="L444" s="11" t="s">
        <v>9</v>
      </c>
      <c r="M444" s="11"/>
      <c r="N444" s="11" t="s">
        <v>11</v>
      </c>
      <c r="O444" s="11"/>
      <c r="P444" s="11"/>
      <c r="Q444" s="11" t="s">
        <v>698</v>
      </c>
      <c r="R444" s="11" t="s">
        <v>1057</v>
      </c>
      <c r="S444" s="11" t="s">
        <v>756</v>
      </c>
      <c r="T444" s="11" t="s">
        <v>1650</v>
      </c>
    </row>
    <row r="445" spans="1:20" ht="26" x14ac:dyDescent="0.35">
      <c r="A445" s="38" t="s">
        <v>578</v>
      </c>
      <c r="B445" s="11" t="s">
        <v>805</v>
      </c>
      <c r="C445" s="11" t="s">
        <v>810</v>
      </c>
      <c r="D445" s="11" t="s">
        <v>998</v>
      </c>
      <c r="E445" s="18" t="s">
        <v>636</v>
      </c>
      <c r="F445" s="18" t="s">
        <v>767</v>
      </c>
      <c r="G445" s="18" t="str">
        <f t="shared" si="7"/>
        <v>Bloque Electivo Libre</v>
      </c>
      <c r="H445" s="18" t="s">
        <v>1135</v>
      </c>
      <c r="I445" s="11" t="s">
        <v>690</v>
      </c>
      <c r="J445" s="11" t="s">
        <v>1662</v>
      </c>
      <c r="K445" s="11" t="s">
        <v>8</v>
      </c>
      <c r="L445" s="11"/>
      <c r="M445" s="11" t="s">
        <v>10</v>
      </c>
      <c r="N445" s="11"/>
      <c r="O445" s="11"/>
      <c r="P445" s="11"/>
      <c r="Q445" s="11" t="s">
        <v>703</v>
      </c>
      <c r="R445" s="11" t="s">
        <v>1053</v>
      </c>
      <c r="S445" s="11" t="s">
        <v>757</v>
      </c>
      <c r="T445" s="11" t="s">
        <v>1663</v>
      </c>
    </row>
    <row r="446" spans="1:20" ht="26" x14ac:dyDescent="0.35">
      <c r="A446" s="38" t="s">
        <v>578</v>
      </c>
      <c r="B446" s="11" t="s">
        <v>805</v>
      </c>
      <c r="C446" s="11" t="s">
        <v>810</v>
      </c>
      <c r="D446" s="11" t="s">
        <v>998</v>
      </c>
      <c r="E446" s="18" t="s">
        <v>636</v>
      </c>
      <c r="F446" s="18" t="s">
        <v>767</v>
      </c>
      <c r="G446" s="18" t="str">
        <f t="shared" si="7"/>
        <v>Bloque Electivo Libre</v>
      </c>
      <c r="H446" s="18" t="s">
        <v>1135</v>
      </c>
      <c r="I446" s="11" t="s">
        <v>690</v>
      </c>
      <c r="J446" s="11" t="s">
        <v>1664</v>
      </c>
      <c r="K446" s="11"/>
      <c r="L446" s="11" t="s">
        <v>9</v>
      </c>
      <c r="M446" s="11"/>
      <c r="N446" s="11" t="s">
        <v>11</v>
      </c>
      <c r="O446" s="11"/>
      <c r="P446" s="11"/>
      <c r="Q446" s="11" t="s">
        <v>698</v>
      </c>
      <c r="R446" s="11" t="s">
        <v>1057</v>
      </c>
      <c r="S446" s="11" t="s">
        <v>756</v>
      </c>
      <c r="T446" s="11" t="s">
        <v>1634</v>
      </c>
    </row>
    <row r="447" spans="1:20" ht="26" x14ac:dyDescent="0.35">
      <c r="A447" s="38" t="s">
        <v>578</v>
      </c>
      <c r="B447" s="11" t="s">
        <v>805</v>
      </c>
      <c r="C447" s="11" t="s">
        <v>861</v>
      </c>
      <c r="D447" s="11" t="s">
        <v>999</v>
      </c>
      <c r="E447" s="18" t="s">
        <v>634</v>
      </c>
      <c r="F447" s="18" t="s">
        <v>567</v>
      </c>
      <c r="G447" s="18" t="str">
        <f t="shared" si="7"/>
        <v>Bloque Electivo Libre</v>
      </c>
      <c r="H447" s="18" t="s">
        <v>1275</v>
      </c>
      <c r="I447" s="11" t="s">
        <v>691</v>
      </c>
      <c r="J447" s="11" t="s">
        <v>1665</v>
      </c>
      <c r="K447" s="11"/>
      <c r="L447" s="11" t="s">
        <v>9</v>
      </c>
      <c r="M447" s="11"/>
      <c r="N447" s="11" t="s">
        <v>11</v>
      </c>
      <c r="O447" s="11"/>
      <c r="P447" s="11"/>
      <c r="Q447" s="11" t="s">
        <v>699</v>
      </c>
      <c r="R447" s="11" t="s">
        <v>700</v>
      </c>
      <c r="S447" s="11" t="s">
        <v>756</v>
      </c>
      <c r="T447" s="11" t="s">
        <v>1650</v>
      </c>
    </row>
    <row r="448" spans="1:20" ht="26" x14ac:dyDescent="0.35">
      <c r="A448" s="38" t="s">
        <v>578</v>
      </c>
      <c r="B448" s="11" t="s">
        <v>805</v>
      </c>
      <c r="C448" s="11" t="s">
        <v>812</v>
      </c>
      <c r="D448" s="11" t="s">
        <v>1000</v>
      </c>
      <c r="E448" s="18" t="s">
        <v>636</v>
      </c>
      <c r="F448" s="18" t="s">
        <v>767</v>
      </c>
      <c r="G448" s="18" t="str">
        <f t="shared" si="7"/>
        <v>Bloque Electivo Libre</v>
      </c>
      <c r="H448" s="18" t="s">
        <v>1138</v>
      </c>
      <c r="I448" s="11" t="s">
        <v>690</v>
      </c>
      <c r="J448" s="11" t="s">
        <v>1666</v>
      </c>
      <c r="K448" s="11"/>
      <c r="L448" s="11" t="s">
        <v>9</v>
      </c>
      <c r="M448" s="11"/>
      <c r="N448" s="11" t="s">
        <v>11</v>
      </c>
      <c r="O448" s="11"/>
      <c r="P448" s="11"/>
      <c r="Q448" s="11" t="s">
        <v>707</v>
      </c>
      <c r="R448" s="11" t="s">
        <v>1051</v>
      </c>
      <c r="S448" s="11" t="s">
        <v>760</v>
      </c>
      <c r="T448" s="11" t="s">
        <v>1667</v>
      </c>
    </row>
    <row r="449" spans="1:20" ht="26" x14ac:dyDescent="0.35">
      <c r="A449" s="38" t="s">
        <v>578</v>
      </c>
      <c r="B449" s="11" t="s">
        <v>805</v>
      </c>
      <c r="C449" s="11" t="s">
        <v>812</v>
      </c>
      <c r="D449" s="11" t="s">
        <v>1000</v>
      </c>
      <c r="E449" s="18" t="s">
        <v>636</v>
      </c>
      <c r="F449" s="18" t="s">
        <v>767</v>
      </c>
      <c r="G449" s="18" t="str">
        <f t="shared" si="7"/>
        <v>Bloque Electivo Libre</v>
      </c>
      <c r="H449" s="18" t="s">
        <v>1138</v>
      </c>
      <c r="I449" s="11" t="s">
        <v>690</v>
      </c>
      <c r="J449" s="11" t="s">
        <v>1668</v>
      </c>
      <c r="K449" s="11"/>
      <c r="L449" s="11" t="s">
        <v>9</v>
      </c>
      <c r="M449" s="11"/>
      <c r="N449" s="11" t="s">
        <v>11</v>
      </c>
      <c r="O449" s="11"/>
      <c r="P449" s="11"/>
      <c r="Q449" s="11" t="s">
        <v>696</v>
      </c>
      <c r="R449" s="11" t="s">
        <v>1077</v>
      </c>
      <c r="S449" s="11" t="s">
        <v>756</v>
      </c>
      <c r="T449" s="11" t="s">
        <v>1669</v>
      </c>
    </row>
    <row r="450" spans="1:20" ht="26" x14ac:dyDescent="0.35">
      <c r="A450" s="38" t="s">
        <v>578</v>
      </c>
      <c r="B450" s="11" t="s">
        <v>805</v>
      </c>
      <c r="C450" s="11" t="s">
        <v>810</v>
      </c>
      <c r="D450" s="11" t="s">
        <v>998</v>
      </c>
      <c r="E450" s="18" t="s">
        <v>636</v>
      </c>
      <c r="F450" s="18" t="s">
        <v>767</v>
      </c>
      <c r="G450" s="18" t="str">
        <f t="shared" si="7"/>
        <v>Bloque Electivo Libre</v>
      </c>
      <c r="H450" s="18" t="s">
        <v>1135</v>
      </c>
      <c r="I450" s="11" t="s">
        <v>690</v>
      </c>
      <c r="J450" s="11" t="s">
        <v>1670</v>
      </c>
      <c r="K450" s="11" t="s">
        <v>8</v>
      </c>
      <c r="L450" s="11"/>
      <c r="M450" s="11" t="s">
        <v>10</v>
      </c>
      <c r="N450" s="11"/>
      <c r="O450" s="11"/>
      <c r="P450" s="11"/>
      <c r="Q450" s="11" t="s">
        <v>705</v>
      </c>
      <c r="R450" s="11" t="s">
        <v>708</v>
      </c>
      <c r="S450" s="11" t="s">
        <v>760</v>
      </c>
      <c r="T450" s="11" t="s">
        <v>1654</v>
      </c>
    </row>
    <row r="451" spans="1:20" ht="26" x14ac:dyDescent="0.35">
      <c r="A451" s="38" t="s">
        <v>578</v>
      </c>
      <c r="B451" s="11" t="s">
        <v>805</v>
      </c>
      <c r="C451" s="11" t="s">
        <v>808</v>
      </c>
      <c r="D451" s="11" t="s">
        <v>1001</v>
      </c>
      <c r="E451" s="18" t="s">
        <v>636</v>
      </c>
      <c r="F451" s="18" t="s">
        <v>767</v>
      </c>
      <c r="G451" s="18" t="str">
        <f t="shared" si="7"/>
        <v>Bloque Electivo Libre</v>
      </c>
      <c r="H451" s="18" t="s">
        <v>1130</v>
      </c>
      <c r="I451" s="11" t="s">
        <v>690</v>
      </c>
      <c r="J451" s="11" t="s">
        <v>1671</v>
      </c>
      <c r="K451" s="11"/>
      <c r="L451" s="11" t="s">
        <v>9</v>
      </c>
      <c r="M451" s="11"/>
      <c r="N451" s="11" t="s">
        <v>11</v>
      </c>
      <c r="O451" s="11"/>
      <c r="P451" s="11"/>
      <c r="Q451" s="11" t="s">
        <v>705</v>
      </c>
      <c r="R451" s="11" t="s">
        <v>708</v>
      </c>
      <c r="S451" s="11" t="s">
        <v>760</v>
      </c>
      <c r="T451" s="11" t="s">
        <v>1613</v>
      </c>
    </row>
    <row r="452" spans="1:20" ht="26" x14ac:dyDescent="0.35">
      <c r="A452" s="38" t="s">
        <v>578</v>
      </c>
      <c r="B452" s="11" t="s">
        <v>805</v>
      </c>
      <c r="C452" s="11" t="s">
        <v>863</v>
      </c>
      <c r="D452" s="11" t="s">
        <v>1002</v>
      </c>
      <c r="E452" s="18" t="s">
        <v>636</v>
      </c>
      <c r="F452" s="18" t="s">
        <v>767</v>
      </c>
      <c r="G452" s="18" t="str">
        <f t="shared" si="7"/>
        <v>Bloque Electivo Libre</v>
      </c>
      <c r="H452" s="18" t="s">
        <v>1278</v>
      </c>
      <c r="I452" s="11" t="s">
        <v>690</v>
      </c>
      <c r="J452" s="11" t="s">
        <v>1672</v>
      </c>
      <c r="K452" s="11"/>
      <c r="L452" s="11" t="s">
        <v>9</v>
      </c>
      <c r="M452" s="11"/>
      <c r="N452" s="11" t="s">
        <v>11</v>
      </c>
      <c r="O452" s="11"/>
      <c r="P452" s="11"/>
      <c r="Q452" s="11" t="s">
        <v>703</v>
      </c>
      <c r="R452" s="11" t="s">
        <v>1053</v>
      </c>
      <c r="S452" s="11" t="s">
        <v>760</v>
      </c>
      <c r="T452" s="11" t="s">
        <v>1667</v>
      </c>
    </row>
    <row r="453" spans="1:20" ht="26" x14ac:dyDescent="0.35">
      <c r="A453" s="38" t="s">
        <v>578</v>
      </c>
      <c r="B453" s="11" t="s">
        <v>805</v>
      </c>
      <c r="C453" s="11" t="s">
        <v>826</v>
      </c>
      <c r="D453" s="11" t="s">
        <v>1003</v>
      </c>
      <c r="E453" s="18" t="s">
        <v>636</v>
      </c>
      <c r="F453" s="18" t="s">
        <v>767</v>
      </c>
      <c r="G453" s="18" t="str">
        <f t="shared" si="7"/>
        <v>Bloque Electivo Libre</v>
      </c>
      <c r="H453" s="18" t="s">
        <v>1162</v>
      </c>
      <c r="I453" s="11" t="s">
        <v>690</v>
      </c>
      <c r="J453" s="11" t="s">
        <v>1673</v>
      </c>
      <c r="K453" s="11"/>
      <c r="L453" s="11" t="s">
        <v>9</v>
      </c>
      <c r="M453" s="11"/>
      <c r="N453" s="11" t="s">
        <v>11</v>
      </c>
      <c r="O453" s="11"/>
      <c r="P453" s="11"/>
      <c r="Q453" s="11" t="s">
        <v>703</v>
      </c>
      <c r="R453" s="11" t="s">
        <v>1053</v>
      </c>
      <c r="S453" s="11" t="s">
        <v>760</v>
      </c>
      <c r="T453" s="11" t="s">
        <v>1674</v>
      </c>
    </row>
    <row r="454" spans="1:20" ht="78" x14ac:dyDescent="0.35">
      <c r="A454" s="38" t="s">
        <v>578</v>
      </c>
      <c r="B454" s="11" t="s">
        <v>805</v>
      </c>
      <c r="C454" s="11" t="s">
        <v>1004</v>
      </c>
      <c r="D454" s="11" t="s">
        <v>1005</v>
      </c>
      <c r="E454" s="18" t="s">
        <v>636</v>
      </c>
      <c r="F454" s="18" t="s">
        <v>767</v>
      </c>
      <c r="G454" s="18" t="str">
        <f t="shared" si="7"/>
        <v>Bloque Electivo Libre</v>
      </c>
      <c r="H454" s="18" t="s">
        <v>1675</v>
      </c>
      <c r="I454" s="11" t="s">
        <v>690</v>
      </c>
      <c r="J454" s="11" t="s">
        <v>1676</v>
      </c>
      <c r="K454" s="11"/>
      <c r="L454" s="11"/>
      <c r="M454" s="11"/>
      <c r="N454" s="11"/>
      <c r="O454" s="11" t="s">
        <v>12</v>
      </c>
      <c r="P454" s="11"/>
      <c r="Q454" s="11" t="s">
        <v>705</v>
      </c>
      <c r="R454" s="11" t="s">
        <v>706</v>
      </c>
      <c r="S454" s="11" t="s">
        <v>760</v>
      </c>
      <c r="T454" s="11" t="s">
        <v>1656</v>
      </c>
    </row>
    <row r="455" spans="1:20" ht="26" x14ac:dyDescent="0.35">
      <c r="A455" s="38" t="s">
        <v>578</v>
      </c>
      <c r="B455" s="11" t="s">
        <v>805</v>
      </c>
      <c r="C455" s="11" t="s">
        <v>593</v>
      </c>
      <c r="D455" s="11" t="s">
        <v>1006</v>
      </c>
      <c r="E455" s="18" t="s">
        <v>634</v>
      </c>
      <c r="F455" s="18" t="s">
        <v>567</v>
      </c>
      <c r="G455" s="18" t="str">
        <f t="shared" si="7"/>
        <v>Bloque Electivo Libre</v>
      </c>
      <c r="H455" s="18" t="s">
        <v>687</v>
      </c>
      <c r="I455" s="11" t="s">
        <v>691</v>
      </c>
      <c r="J455" s="11" t="s">
        <v>1677</v>
      </c>
      <c r="K455" s="11"/>
      <c r="L455" s="11" t="s">
        <v>9</v>
      </c>
      <c r="M455" s="11"/>
      <c r="N455" s="11" t="s">
        <v>11</v>
      </c>
      <c r="O455" s="11"/>
      <c r="P455" s="11"/>
      <c r="Q455" s="11" t="s">
        <v>707</v>
      </c>
      <c r="R455" s="11" t="s">
        <v>1051</v>
      </c>
      <c r="S455" s="11" t="s">
        <v>760</v>
      </c>
      <c r="T455" s="11" t="s">
        <v>1619</v>
      </c>
    </row>
    <row r="456" spans="1:20" ht="26" x14ac:dyDescent="0.35">
      <c r="A456" s="38" t="s">
        <v>578</v>
      </c>
      <c r="B456" s="11" t="s">
        <v>580</v>
      </c>
      <c r="C456" s="11" t="s">
        <v>547</v>
      </c>
      <c r="D456" s="11" t="s">
        <v>605</v>
      </c>
      <c r="E456" s="18" t="s">
        <v>634</v>
      </c>
      <c r="F456" s="18" t="s">
        <v>567</v>
      </c>
      <c r="G456" s="18" t="str">
        <f t="shared" si="7"/>
        <v>Bloque Electivo Libre</v>
      </c>
      <c r="H456" s="18" t="s">
        <v>655</v>
      </c>
      <c r="I456" s="11" t="s">
        <v>691</v>
      </c>
      <c r="J456" s="11" t="s">
        <v>1678</v>
      </c>
      <c r="K456" s="11"/>
      <c r="L456" s="11"/>
      <c r="M456" s="11" t="s">
        <v>10</v>
      </c>
      <c r="N456" s="11"/>
      <c r="O456" s="11"/>
      <c r="P456" s="11"/>
      <c r="Q456" s="11" t="s">
        <v>705</v>
      </c>
      <c r="R456" s="11" t="s">
        <v>706</v>
      </c>
      <c r="S456" s="11" t="s">
        <v>757</v>
      </c>
      <c r="T456" s="11" t="s">
        <v>1679</v>
      </c>
    </row>
    <row r="457" spans="1:20" x14ac:dyDescent="0.35">
      <c r="A457" s="38" t="s">
        <v>578</v>
      </c>
      <c r="B457" s="11" t="s">
        <v>580</v>
      </c>
      <c r="C457" s="11" t="s">
        <v>590</v>
      </c>
      <c r="D457" s="11" t="s">
        <v>1007</v>
      </c>
      <c r="E457" s="18" t="s">
        <v>634</v>
      </c>
      <c r="F457" s="18" t="s">
        <v>567</v>
      </c>
      <c r="G457" s="18" t="str">
        <f t="shared" si="7"/>
        <v>Bloque Electivo Libre</v>
      </c>
      <c r="H457" s="18" t="s">
        <v>661</v>
      </c>
      <c r="I457" s="11" t="s">
        <v>691</v>
      </c>
      <c r="J457" s="11" t="s">
        <v>1680</v>
      </c>
      <c r="K457" s="11"/>
      <c r="L457" s="11"/>
      <c r="M457" s="11"/>
      <c r="N457" s="11" t="s">
        <v>11</v>
      </c>
      <c r="O457" s="11"/>
      <c r="P457" s="11"/>
      <c r="Q457" s="11" t="s">
        <v>699</v>
      </c>
      <c r="R457" s="11" t="s">
        <v>701</v>
      </c>
      <c r="S457" s="11" t="s">
        <v>757</v>
      </c>
      <c r="T457" s="11" t="s">
        <v>1663</v>
      </c>
    </row>
    <row r="458" spans="1:20" ht="26" x14ac:dyDescent="0.35">
      <c r="A458" s="38" t="s">
        <v>578</v>
      </c>
      <c r="B458" s="11" t="s">
        <v>580</v>
      </c>
      <c r="C458" s="11" t="s">
        <v>538</v>
      </c>
      <c r="D458" s="11" t="s">
        <v>596</v>
      </c>
      <c r="E458" s="18" t="s">
        <v>634</v>
      </c>
      <c r="F458" s="18" t="s">
        <v>567</v>
      </c>
      <c r="G458" s="18" t="str">
        <f t="shared" si="7"/>
        <v>Bloque Electivo Libre</v>
      </c>
      <c r="H458" s="18" t="s">
        <v>646</v>
      </c>
      <c r="I458" s="11" t="s">
        <v>691</v>
      </c>
      <c r="J458" s="11" t="s">
        <v>1681</v>
      </c>
      <c r="K458" s="11"/>
      <c r="L458" s="11"/>
      <c r="M458" s="11" t="s">
        <v>10</v>
      </c>
      <c r="N458" s="11"/>
      <c r="O458" s="11" t="s">
        <v>12</v>
      </c>
      <c r="P458" s="11"/>
      <c r="Q458" s="11" t="s">
        <v>705</v>
      </c>
      <c r="R458" s="11" t="s">
        <v>708</v>
      </c>
      <c r="S458" s="11" t="s">
        <v>757</v>
      </c>
      <c r="T458" s="11" t="s">
        <v>759</v>
      </c>
    </row>
    <row r="459" spans="1:20" ht="26" x14ac:dyDescent="0.35">
      <c r="A459" s="38" t="s">
        <v>578</v>
      </c>
      <c r="B459" s="11" t="s">
        <v>580</v>
      </c>
      <c r="C459" s="11" t="s">
        <v>538</v>
      </c>
      <c r="D459" s="11" t="s">
        <v>596</v>
      </c>
      <c r="E459" s="18" t="s">
        <v>634</v>
      </c>
      <c r="F459" s="18" t="s">
        <v>567</v>
      </c>
      <c r="G459" s="18" t="str">
        <f t="shared" si="7"/>
        <v>Bloque Electivo Libre</v>
      </c>
      <c r="H459" s="18" t="s">
        <v>646</v>
      </c>
      <c r="I459" s="11" t="s">
        <v>691</v>
      </c>
      <c r="J459" s="11" t="s">
        <v>1682</v>
      </c>
      <c r="K459" s="11"/>
      <c r="L459" s="11"/>
      <c r="M459" s="11" t="s">
        <v>10</v>
      </c>
      <c r="N459" s="11"/>
      <c r="O459" s="11" t="s">
        <v>12</v>
      </c>
      <c r="P459" s="11"/>
      <c r="Q459" s="11" t="s">
        <v>693</v>
      </c>
      <c r="R459" s="11" t="s">
        <v>1090</v>
      </c>
      <c r="S459" s="11" t="s">
        <v>757</v>
      </c>
      <c r="T459" s="11" t="s">
        <v>759</v>
      </c>
    </row>
    <row r="460" spans="1:20" ht="26" x14ac:dyDescent="0.35">
      <c r="A460" s="38" t="s">
        <v>578</v>
      </c>
      <c r="B460" s="11" t="s">
        <v>907</v>
      </c>
      <c r="C460" s="11" t="s">
        <v>914</v>
      </c>
      <c r="D460" s="11" t="s">
        <v>915</v>
      </c>
      <c r="E460" s="18" t="s">
        <v>636</v>
      </c>
      <c r="F460" s="18" t="s">
        <v>767</v>
      </c>
      <c r="G460" s="18" t="str">
        <f t="shared" si="7"/>
        <v>Bloque Electivo Libre</v>
      </c>
      <c r="H460" s="18" t="s">
        <v>1400</v>
      </c>
      <c r="I460" s="11" t="s">
        <v>690</v>
      </c>
      <c r="J460" s="11" t="s">
        <v>1683</v>
      </c>
      <c r="K460" s="11"/>
      <c r="L460" s="11" t="s">
        <v>9</v>
      </c>
      <c r="M460" s="11" t="s">
        <v>10</v>
      </c>
      <c r="N460" s="11" t="s">
        <v>11</v>
      </c>
      <c r="O460" s="11"/>
      <c r="P460" s="11"/>
      <c r="Q460" s="11" t="s">
        <v>699</v>
      </c>
      <c r="R460" s="11" t="s">
        <v>700</v>
      </c>
      <c r="S460" s="11"/>
      <c r="T460" s="11"/>
    </row>
    <row r="461" spans="1:20" ht="26" x14ac:dyDescent="0.35">
      <c r="A461" s="38" t="s">
        <v>578</v>
      </c>
      <c r="B461" s="11" t="s">
        <v>907</v>
      </c>
      <c r="C461" s="11" t="s">
        <v>1008</v>
      </c>
      <c r="D461" s="11" t="s">
        <v>1009</v>
      </c>
      <c r="E461" s="18" t="s">
        <v>636</v>
      </c>
      <c r="F461" s="18" t="s">
        <v>767</v>
      </c>
      <c r="G461" s="18" t="str">
        <f t="shared" si="7"/>
        <v>Bloque Electivo Libre</v>
      </c>
      <c r="H461" s="18" t="s">
        <v>1684</v>
      </c>
      <c r="I461" s="11" t="s">
        <v>690</v>
      </c>
      <c r="J461" s="11" t="s">
        <v>1685</v>
      </c>
      <c r="K461" s="11"/>
      <c r="L461" s="11" t="s">
        <v>9</v>
      </c>
      <c r="M461" s="11" t="s">
        <v>10</v>
      </c>
      <c r="N461" s="11" t="s">
        <v>11</v>
      </c>
      <c r="O461" s="11"/>
      <c r="P461" s="11"/>
      <c r="Q461" s="11" t="s">
        <v>703</v>
      </c>
      <c r="R461" s="11" t="s">
        <v>1053</v>
      </c>
      <c r="S461" s="11"/>
      <c r="T461" s="11"/>
    </row>
    <row r="462" spans="1:20" ht="26" x14ac:dyDescent="0.35">
      <c r="A462" s="38" t="s">
        <v>578</v>
      </c>
      <c r="B462" s="11" t="s">
        <v>907</v>
      </c>
      <c r="C462" s="11" t="s">
        <v>916</v>
      </c>
      <c r="D462" s="11" t="s">
        <v>917</v>
      </c>
      <c r="E462" s="18" t="s">
        <v>636</v>
      </c>
      <c r="F462" s="18" t="s">
        <v>767</v>
      </c>
      <c r="G462" s="18" t="str">
        <f t="shared" si="7"/>
        <v>Bloque Electivo Libre</v>
      </c>
      <c r="H462" s="18" t="s">
        <v>1402</v>
      </c>
      <c r="I462" s="11" t="s">
        <v>690</v>
      </c>
      <c r="J462" s="11" t="s">
        <v>1686</v>
      </c>
      <c r="K462" s="11"/>
      <c r="L462" s="11" t="s">
        <v>9</v>
      </c>
      <c r="M462" s="11" t="s">
        <v>10</v>
      </c>
      <c r="N462" s="11" t="s">
        <v>11</v>
      </c>
      <c r="O462" s="11"/>
      <c r="P462" s="11"/>
      <c r="Q462" s="11" t="s">
        <v>707</v>
      </c>
      <c r="R462" s="11" t="s">
        <v>1051</v>
      </c>
      <c r="S462" s="11"/>
      <c r="T462" s="11"/>
    </row>
    <row r="463" spans="1:20" ht="26" x14ac:dyDescent="0.35">
      <c r="A463" s="38" t="s">
        <v>578</v>
      </c>
      <c r="B463" s="11" t="s">
        <v>907</v>
      </c>
      <c r="C463" s="11" t="s">
        <v>863</v>
      </c>
      <c r="D463" s="11" t="s">
        <v>1010</v>
      </c>
      <c r="E463" s="18" t="s">
        <v>636</v>
      </c>
      <c r="F463" s="18" t="s">
        <v>767</v>
      </c>
      <c r="G463" s="18" t="str">
        <f t="shared" si="7"/>
        <v>Bloque Electivo Libre</v>
      </c>
      <c r="H463" s="18" t="s">
        <v>1278</v>
      </c>
      <c r="I463" s="11" t="s">
        <v>690</v>
      </c>
      <c r="J463" s="11" t="s">
        <v>1687</v>
      </c>
      <c r="K463" s="11"/>
      <c r="L463" s="11" t="s">
        <v>9</v>
      </c>
      <c r="M463" s="11"/>
      <c r="N463" s="11" t="s">
        <v>11</v>
      </c>
      <c r="O463" s="11"/>
      <c r="P463" s="11"/>
      <c r="Q463" s="11" t="s">
        <v>703</v>
      </c>
      <c r="R463" s="11" t="s">
        <v>1053</v>
      </c>
      <c r="S463" s="11"/>
      <c r="T463" s="11"/>
    </row>
    <row r="464" spans="1:20" ht="26" x14ac:dyDescent="0.35">
      <c r="A464" s="38" t="s">
        <v>578</v>
      </c>
      <c r="B464" s="11" t="s">
        <v>907</v>
      </c>
      <c r="C464" s="11" t="s">
        <v>1011</v>
      </c>
      <c r="D464" s="11" t="s">
        <v>1012</v>
      </c>
      <c r="E464" s="18" t="s">
        <v>636</v>
      </c>
      <c r="F464" s="18" t="s">
        <v>767</v>
      </c>
      <c r="G464" s="18" t="str">
        <f t="shared" si="7"/>
        <v>Bloque Electivo Libre</v>
      </c>
      <c r="H464" s="18" t="s">
        <v>1688</v>
      </c>
      <c r="I464" s="11" t="s">
        <v>690</v>
      </c>
      <c r="J464" s="11" t="s">
        <v>1689</v>
      </c>
      <c r="K464" s="11" t="s">
        <v>8</v>
      </c>
      <c r="L464" s="11" t="s">
        <v>9</v>
      </c>
      <c r="M464" s="11" t="s">
        <v>10</v>
      </c>
      <c r="N464" s="11"/>
      <c r="O464" s="11"/>
      <c r="P464" s="11"/>
      <c r="Q464" s="11" t="s">
        <v>699</v>
      </c>
      <c r="R464" s="11" t="s">
        <v>700</v>
      </c>
      <c r="S464" s="11"/>
      <c r="T464" s="11"/>
    </row>
    <row r="465" spans="1:20" ht="26" x14ac:dyDescent="0.35">
      <c r="A465" s="38" t="s">
        <v>578</v>
      </c>
      <c r="B465" s="11" t="s">
        <v>907</v>
      </c>
      <c r="C465" s="11" t="s">
        <v>1013</v>
      </c>
      <c r="D465" s="11" t="s">
        <v>1014</v>
      </c>
      <c r="E465" s="18" t="s">
        <v>636</v>
      </c>
      <c r="F465" s="18" t="s">
        <v>767</v>
      </c>
      <c r="G465" s="18" t="str">
        <f t="shared" si="7"/>
        <v>Bloque Electivo Libre</v>
      </c>
      <c r="H465" s="18" t="s">
        <v>1690</v>
      </c>
      <c r="I465" s="11" t="s">
        <v>690</v>
      </c>
      <c r="J465" s="11" t="s">
        <v>1691</v>
      </c>
      <c r="K465" s="11" t="s">
        <v>8</v>
      </c>
      <c r="L465" s="11" t="s">
        <v>9</v>
      </c>
      <c r="M465" s="11" t="s">
        <v>10</v>
      </c>
      <c r="N465" s="11"/>
      <c r="O465" s="11"/>
      <c r="P465" s="11"/>
      <c r="Q465" s="11" t="s">
        <v>699</v>
      </c>
      <c r="R465" s="11" t="s">
        <v>700</v>
      </c>
      <c r="S465" s="11"/>
      <c r="T465" s="11"/>
    </row>
    <row r="466" spans="1:20" x14ac:dyDescent="0.35">
      <c r="A466" s="38" t="s">
        <v>578</v>
      </c>
      <c r="B466" s="11" t="s">
        <v>907</v>
      </c>
      <c r="C466" s="11" t="s">
        <v>912</v>
      </c>
      <c r="D466" s="11" t="s">
        <v>913</v>
      </c>
      <c r="E466" s="18" t="s">
        <v>636</v>
      </c>
      <c r="F466" s="18" t="s">
        <v>767</v>
      </c>
      <c r="G466" s="18" t="str">
        <f t="shared" si="7"/>
        <v>Bloque Electivo Libre</v>
      </c>
      <c r="H466" s="18" t="s">
        <v>1398</v>
      </c>
      <c r="I466" s="11" t="s">
        <v>690</v>
      </c>
      <c r="J466" s="11" t="s">
        <v>1692</v>
      </c>
      <c r="K466" s="11" t="s">
        <v>8</v>
      </c>
      <c r="L466" s="11"/>
      <c r="M466" s="11"/>
      <c r="N466" s="11"/>
      <c r="O466" s="11"/>
      <c r="P466" s="11"/>
      <c r="Q466" s="11" t="s">
        <v>707</v>
      </c>
      <c r="R466" s="11" t="s">
        <v>1051</v>
      </c>
      <c r="S466" s="11"/>
      <c r="T466" s="11"/>
    </row>
    <row r="467" spans="1:20" x14ac:dyDescent="0.35">
      <c r="A467" s="38" t="s">
        <v>578</v>
      </c>
      <c r="B467" s="11" t="s">
        <v>907</v>
      </c>
      <c r="C467" s="11" t="s">
        <v>912</v>
      </c>
      <c r="D467" s="11" t="s">
        <v>913</v>
      </c>
      <c r="E467" s="18" t="s">
        <v>636</v>
      </c>
      <c r="F467" s="18" t="s">
        <v>767</v>
      </c>
      <c r="G467" s="18" t="str">
        <f t="shared" si="7"/>
        <v>Bloque Electivo Libre</v>
      </c>
      <c r="H467" s="18" t="s">
        <v>1398</v>
      </c>
      <c r="I467" s="11" t="s">
        <v>690</v>
      </c>
      <c r="J467" s="11" t="s">
        <v>1692</v>
      </c>
      <c r="K467" s="11"/>
      <c r="L467" s="11"/>
      <c r="M467" s="11" t="s">
        <v>10</v>
      </c>
      <c r="N467" s="11"/>
      <c r="O467" s="11"/>
      <c r="P467" s="11"/>
      <c r="Q467" s="11" t="s">
        <v>703</v>
      </c>
      <c r="R467" s="11" t="s">
        <v>1053</v>
      </c>
      <c r="S467" s="11" t="s">
        <v>715</v>
      </c>
      <c r="T467" s="11" t="s">
        <v>716</v>
      </c>
    </row>
    <row r="468" spans="1:20" ht="26" x14ac:dyDescent="0.35">
      <c r="A468" s="38" t="s">
        <v>578</v>
      </c>
      <c r="B468" s="11" t="s">
        <v>907</v>
      </c>
      <c r="C468" s="11" t="s">
        <v>926</v>
      </c>
      <c r="D468" s="11" t="s">
        <v>927</v>
      </c>
      <c r="E468" s="18" t="s">
        <v>636</v>
      </c>
      <c r="F468" s="18" t="s">
        <v>767</v>
      </c>
      <c r="G468" s="18" t="str">
        <f t="shared" si="7"/>
        <v>Bloque Electivo Libre</v>
      </c>
      <c r="H468" s="18" t="s">
        <v>1413</v>
      </c>
      <c r="I468" s="11" t="s">
        <v>690</v>
      </c>
      <c r="J468" s="11" t="s">
        <v>1693</v>
      </c>
      <c r="K468" s="11" t="s">
        <v>8</v>
      </c>
      <c r="L468" s="11" t="s">
        <v>9</v>
      </c>
      <c r="M468" s="11" t="s">
        <v>10</v>
      </c>
      <c r="N468" s="11"/>
      <c r="O468" s="11"/>
      <c r="P468" s="11"/>
      <c r="Q468" s="11" t="s">
        <v>707</v>
      </c>
      <c r="R468" s="11" t="s">
        <v>1051</v>
      </c>
      <c r="S468" s="11"/>
      <c r="T468" s="11"/>
    </row>
    <row r="469" spans="1:20" ht="26" x14ac:dyDescent="0.35">
      <c r="A469" s="38" t="s">
        <v>578</v>
      </c>
      <c r="B469" s="11" t="s">
        <v>907</v>
      </c>
      <c r="C469" s="11" t="s">
        <v>1015</v>
      </c>
      <c r="D469" s="11" t="s">
        <v>1016</v>
      </c>
      <c r="E469" s="18" t="s">
        <v>636</v>
      </c>
      <c r="F469" s="18" t="s">
        <v>767</v>
      </c>
      <c r="G469" s="18" t="str">
        <f t="shared" si="7"/>
        <v>Bloque Electivo Libre</v>
      </c>
      <c r="H469" s="18" t="s">
        <v>1694</v>
      </c>
      <c r="I469" s="11" t="s">
        <v>690</v>
      </c>
      <c r="J469" s="11" t="s">
        <v>1695</v>
      </c>
      <c r="K469" s="11" t="s">
        <v>8</v>
      </c>
      <c r="L469" s="11" t="s">
        <v>9</v>
      </c>
      <c r="M469" s="11"/>
      <c r="N469" s="11" t="s">
        <v>11</v>
      </c>
      <c r="O469" s="11"/>
      <c r="P469" s="11"/>
      <c r="Q469" s="11" t="s">
        <v>697</v>
      </c>
      <c r="R469" s="11" t="s">
        <v>1040</v>
      </c>
      <c r="S469" s="11"/>
      <c r="T469" s="11"/>
    </row>
    <row r="470" spans="1:20" ht="26" x14ac:dyDescent="0.35">
      <c r="A470" s="38" t="s">
        <v>578</v>
      </c>
      <c r="B470" s="11" t="s">
        <v>907</v>
      </c>
      <c r="C470" s="11" t="s">
        <v>920</v>
      </c>
      <c r="D470" s="11" t="s">
        <v>921</v>
      </c>
      <c r="E470" s="18" t="s">
        <v>636</v>
      </c>
      <c r="F470" s="18" t="s">
        <v>767</v>
      </c>
      <c r="G470" s="18" t="str">
        <f t="shared" si="7"/>
        <v>Bloque Electivo Libre</v>
      </c>
      <c r="H470" s="18" t="s">
        <v>1406</v>
      </c>
      <c r="I470" s="11" t="s">
        <v>690</v>
      </c>
      <c r="J470" s="11" t="s">
        <v>1696</v>
      </c>
      <c r="K470" s="11" t="s">
        <v>8</v>
      </c>
      <c r="L470" s="11"/>
      <c r="M470" s="11"/>
      <c r="N470" s="11"/>
      <c r="O470" s="11"/>
      <c r="P470" s="11"/>
      <c r="Q470" s="11" t="s">
        <v>699</v>
      </c>
      <c r="R470" s="11" t="s">
        <v>700</v>
      </c>
      <c r="S470" s="11"/>
      <c r="T470" s="11"/>
    </row>
    <row r="471" spans="1:20" ht="26" x14ac:dyDescent="0.35">
      <c r="A471" s="38" t="s">
        <v>578</v>
      </c>
      <c r="B471" s="11" t="s">
        <v>907</v>
      </c>
      <c r="C471" s="11" t="s">
        <v>920</v>
      </c>
      <c r="D471" s="11" t="s">
        <v>921</v>
      </c>
      <c r="E471" s="18" t="s">
        <v>636</v>
      </c>
      <c r="F471" s="18" t="s">
        <v>767</v>
      </c>
      <c r="G471" s="18" t="str">
        <f t="shared" si="7"/>
        <v>Bloque Electivo Libre</v>
      </c>
      <c r="H471" s="18" t="s">
        <v>1406</v>
      </c>
      <c r="I471" s="11" t="s">
        <v>690</v>
      </c>
      <c r="J471" s="11" t="s">
        <v>1696</v>
      </c>
      <c r="K471" s="11"/>
      <c r="L471" s="11"/>
      <c r="M471" s="11" t="s">
        <v>10</v>
      </c>
      <c r="N471" s="11"/>
      <c r="O471" s="11"/>
      <c r="P471" s="11"/>
      <c r="Q471" s="11" t="s">
        <v>707</v>
      </c>
      <c r="R471" s="11" t="s">
        <v>1051</v>
      </c>
      <c r="S471" s="11" t="s">
        <v>715</v>
      </c>
      <c r="T471" s="11" t="s">
        <v>716</v>
      </c>
    </row>
    <row r="472" spans="1:20" ht="26" x14ac:dyDescent="0.35">
      <c r="A472" s="38" t="s">
        <v>578</v>
      </c>
      <c r="B472" s="11" t="s">
        <v>907</v>
      </c>
      <c r="C472" s="11" t="s">
        <v>1017</v>
      </c>
      <c r="D472" s="11" t="s">
        <v>1018</v>
      </c>
      <c r="E472" s="18" t="s">
        <v>636</v>
      </c>
      <c r="F472" s="18" t="s">
        <v>767</v>
      </c>
      <c r="G472" s="18" t="str">
        <f t="shared" si="7"/>
        <v>Bloque Electivo Libre</v>
      </c>
      <c r="H472" s="18" t="s">
        <v>1406</v>
      </c>
      <c r="I472" s="11" t="s">
        <v>690</v>
      </c>
      <c r="J472" s="11" t="s">
        <v>1697</v>
      </c>
      <c r="K472" s="11"/>
      <c r="L472" s="11"/>
      <c r="M472" s="11"/>
      <c r="N472" s="11" t="s">
        <v>11</v>
      </c>
      <c r="O472" s="11"/>
      <c r="P472" s="11"/>
      <c r="Q472" s="11" t="s">
        <v>699</v>
      </c>
      <c r="R472" s="11" t="s">
        <v>700</v>
      </c>
      <c r="S472" s="11" t="s">
        <v>715</v>
      </c>
      <c r="T472" s="11" t="s">
        <v>716</v>
      </c>
    </row>
    <row r="473" spans="1:20" ht="26" x14ac:dyDescent="0.35">
      <c r="A473" s="38" t="s">
        <v>578</v>
      </c>
      <c r="B473" s="11" t="s">
        <v>907</v>
      </c>
      <c r="C473" s="11" t="s">
        <v>1017</v>
      </c>
      <c r="D473" s="11" t="s">
        <v>1018</v>
      </c>
      <c r="E473" s="18" t="s">
        <v>636</v>
      </c>
      <c r="F473" s="18" t="s">
        <v>767</v>
      </c>
      <c r="G473" s="18" t="str">
        <f t="shared" si="7"/>
        <v>Bloque Electivo Libre</v>
      </c>
      <c r="H473" s="18" t="s">
        <v>1406</v>
      </c>
      <c r="I473" s="11" t="s">
        <v>690</v>
      </c>
      <c r="J473" s="11" t="s">
        <v>1697</v>
      </c>
      <c r="K473" s="11"/>
      <c r="L473" s="11" t="s">
        <v>9</v>
      </c>
      <c r="M473" s="11"/>
      <c r="N473" s="11"/>
      <c r="O473" s="11"/>
      <c r="P473" s="11"/>
      <c r="Q473" s="11" t="s">
        <v>699</v>
      </c>
      <c r="R473" s="11" t="s">
        <v>700</v>
      </c>
      <c r="S473" s="11"/>
      <c r="T473" s="11"/>
    </row>
    <row r="474" spans="1:20" x14ac:dyDescent="0.35">
      <c r="A474" s="38" t="s">
        <v>578</v>
      </c>
      <c r="B474" s="11" t="s">
        <v>580</v>
      </c>
      <c r="C474" s="11" t="s">
        <v>534</v>
      </c>
      <c r="D474" s="11" t="s">
        <v>595</v>
      </c>
      <c r="E474" s="18" t="s">
        <v>634</v>
      </c>
      <c r="F474" s="18" t="s">
        <v>567</v>
      </c>
      <c r="G474" s="18" t="str">
        <f t="shared" ref="G474:G525" si="8">IFERROR(VLOOKUP(CONCATENATE(C474,$C$19),concatenado,2,FALSE),"Bloque Electivo Libre")</f>
        <v>Bloque Electivo Libre</v>
      </c>
      <c r="H474" s="18" t="s">
        <v>645</v>
      </c>
      <c r="I474" s="11" t="s">
        <v>691</v>
      </c>
      <c r="J474" s="11" t="s">
        <v>1698</v>
      </c>
      <c r="K474" s="11"/>
      <c r="L474" s="11"/>
      <c r="M474" s="11" t="s">
        <v>10</v>
      </c>
      <c r="N474" s="11"/>
      <c r="O474" s="11" t="s">
        <v>12</v>
      </c>
      <c r="P474" s="11"/>
      <c r="Q474" s="11" t="s">
        <v>698</v>
      </c>
      <c r="R474" s="11" t="s">
        <v>1057</v>
      </c>
      <c r="S474" s="11" t="s">
        <v>757</v>
      </c>
      <c r="T474" s="11" t="s">
        <v>759</v>
      </c>
    </row>
    <row r="475" spans="1:20" x14ac:dyDescent="0.35">
      <c r="A475" s="38" t="s">
        <v>578</v>
      </c>
      <c r="B475" s="11" t="s">
        <v>580</v>
      </c>
      <c r="C475" s="11" t="s">
        <v>534</v>
      </c>
      <c r="D475" s="11" t="s">
        <v>595</v>
      </c>
      <c r="E475" s="18" t="s">
        <v>634</v>
      </c>
      <c r="F475" s="18" t="s">
        <v>567</v>
      </c>
      <c r="G475" s="18" t="str">
        <f t="shared" si="8"/>
        <v>Bloque Electivo Libre</v>
      </c>
      <c r="H475" s="18" t="s">
        <v>645</v>
      </c>
      <c r="I475" s="11" t="s">
        <v>691</v>
      </c>
      <c r="J475" s="11" t="s">
        <v>1699</v>
      </c>
      <c r="K475" s="11"/>
      <c r="L475" s="11"/>
      <c r="M475" s="11" t="s">
        <v>10</v>
      </c>
      <c r="N475" s="11"/>
      <c r="O475" s="11" t="s">
        <v>12</v>
      </c>
      <c r="P475" s="11"/>
      <c r="Q475" s="11" t="s">
        <v>699</v>
      </c>
      <c r="R475" s="11" t="s">
        <v>700</v>
      </c>
      <c r="S475" s="11" t="s">
        <v>757</v>
      </c>
      <c r="T475" s="11" t="s">
        <v>1700</v>
      </c>
    </row>
    <row r="476" spans="1:20" ht="39" x14ac:dyDescent="0.35">
      <c r="A476" s="38" t="s">
        <v>578</v>
      </c>
      <c r="B476" s="11" t="s">
        <v>580</v>
      </c>
      <c r="C476" s="11" t="s">
        <v>72</v>
      </c>
      <c r="D476" s="11" t="s">
        <v>601</v>
      </c>
      <c r="E476" s="18" t="s">
        <v>636</v>
      </c>
      <c r="F476" s="18" t="s">
        <v>767</v>
      </c>
      <c r="G476" s="18" t="str">
        <f t="shared" si="8"/>
        <v>Bloque Electivo Libre</v>
      </c>
      <c r="H476" s="18" t="s">
        <v>651</v>
      </c>
      <c r="I476" s="11" t="s">
        <v>690</v>
      </c>
      <c r="J476" s="11" t="s">
        <v>1701</v>
      </c>
      <c r="K476" s="11"/>
      <c r="L476" s="11" t="s">
        <v>9</v>
      </c>
      <c r="M476" s="11"/>
      <c r="N476" s="11"/>
      <c r="O476" s="11"/>
      <c r="P476" s="11"/>
      <c r="Q476" s="11" t="s">
        <v>703</v>
      </c>
      <c r="R476" s="11" t="s">
        <v>709</v>
      </c>
      <c r="S476" s="11" t="s">
        <v>756</v>
      </c>
      <c r="T476" s="11" t="s">
        <v>1702</v>
      </c>
    </row>
    <row r="477" spans="1:20" ht="26" x14ac:dyDescent="0.35">
      <c r="A477" s="38" t="s">
        <v>578</v>
      </c>
      <c r="B477" s="11" t="s">
        <v>580</v>
      </c>
      <c r="C477" s="11" t="s">
        <v>81</v>
      </c>
      <c r="D477" s="11" t="s">
        <v>604</v>
      </c>
      <c r="E477" s="18" t="s">
        <v>636</v>
      </c>
      <c r="F477" s="18" t="s">
        <v>767</v>
      </c>
      <c r="G477" s="18" t="str">
        <f t="shared" si="8"/>
        <v>Bloque Electivo Libre</v>
      </c>
      <c r="H477" s="18" t="s">
        <v>654</v>
      </c>
      <c r="I477" s="11" t="s">
        <v>690</v>
      </c>
      <c r="J477" s="11" t="s">
        <v>1703</v>
      </c>
      <c r="K477" s="11"/>
      <c r="L477" s="11" t="s">
        <v>9</v>
      </c>
      <c r="M477" s="11"/>
      <c r="N477" s="11" t="s">
        <v>11</v>
      </c>
      <c r="O477" s="11"/>
      <c r="P477" s="11"/>
      <c r="Q477" s="11" t="s">
        <v>705</v>
      </c>
      <c r="R477" s="11" t="s">
        <v>708</v>
      </c>
      <c r="S477" s="11" t="s">
        <v>715</v>
      </c>
      <c r="T477" s="11" t="s">
        <v>716</v>
      </c>
    </row>
    <row r="478" spans="1:20" ht="26" x14ac:dyDescent="0.35">
      <c r="A478" s="38" t="s">
        <v>578</v>
      </c>
      <c r="B478" s="11" t="s">
        <v>580</v>
      </c>
      <c r="C478" s="11" t="s">
        <v>81</v>
      </c>
      <c r="D478" s="11" t="s">
        <v>604</v>
      </c>
      <c r="E478" s="18" t="s">
        <v>636</v>
      </c>
      <c r="F478" s="18" t="s">
        <v>767</v>
      </c>
      <c r="G478" s="18" t="str">
        <f t="shared" si="8"/>
        <v>Bloque Electivo Libre</v>
      </c>
      <c r="H478" s="18" t="s">
        <v>654</v>
      </c>
      <c r="I478" s="11" t="s">
        <v>690</v>
      </c>
      <c r="J478" s="11" t="s">
        <v>1704</v>
      </c>
      <c r="K478" s="11"/>
      <c r="L478" s="11" t="s">
        <v>9</v>
      </c>
      <c r="M478" s="11"/>
      <c r="N478" s="11" t="s">
        <v>11</v>
      </c>
      <c r="O478" s="11"/>
      <c r="P478" s="11"/>
      <c r="Q478" s="11" t="s">
        <v>693</v>
      </c>
      <c r="R478" s="11" t="s">
        <v>1090</v>
      </c>
      <c r="S478" s="11" t="s">
        <v>715</v>
      </c>
      <c r="T478" s="11" t="s">
        <v>716</v>
      </c>
    </row>
    <row r="479" spans="1:20" ht="39" x14ac:dyDescent="0.35">
      <c r="A479" s="38" t="s">
        <v>578</v>
      </c>
      <c r="B479" s="11" t="s">
        <v>580</v>
      </c>
      <c r="C479" s="11" t="s">
        <v>72</v>
      </c>
      <c r="D479" s="11" t="s">
        <v>601</v>
      </c>
      <c r="E479" s="18" t="s">
        <v>636</v>
      </c>
      <c r="F479" s="18" t="s">
        <v>767</v>
      </c>
      <c r="G479" s="18" t="str">
        <f t="shared" si="8"/>
        <v>Bloque Electivo Libre</v>
      </c>
      <c r="H479" s="18" t="s">
        <v>651</v>
      </c>
      <c r="I479" s="11" t="s">
        <v>690</v>
      </c>
      <c r="J479" s="11" t="s">
        <v>1705</v>
      </c>
      <c r="K479" s="11" t="s">
        <v>8</v>
      </c>
      <c r="L479" s="11"/>
      <c r="M479" s="11" t="s">
        <v>10</v>
      </c>
      <c r="N479" s="11"/>
      <c r="O479" s="11"/>
      <c r="P479" s="11"/>
      <c r="Q479" s="11" t="s">
        <v>703</v>
      </c>
      <c r="R479" s="11" t="s">
        <v>1053</v>
      </c>
      <c r="S479" s="11" t="s">
        <v>715</v>
      </c>
      <c r="T479" s="11" t="s">
        <v>716</v>
      </c>
    </row>
    <row r="480" spans="1:20" ht="26" x14ac:dyDescent="0.35">
      <c r="A480" s="38" t="s">
        <v>578</v>
      </c>
      <c r="B480" s="11" t="s">
        <v>580</v>
      </c>
      <c r="C480" s="11" t="s">
        <v>563</v>
      </c>
      <c r="D480" s="11" t="s">
        <v>630</v>
      </c>
      <c r="E480" s="18" t="s">
        <v>634</v>
      </c>
      <c r="F480" s="18" t="s">
        <v>567</v>
      </c>
      <c r="G480" s="18" t="str">
        <f t="shared" si="8"/>
        <v>Bloque Electivo Libre</v>
      </c>
      <c r="H480" s="18" t="s">
        <v>684</v>
      </c>
      <c r="I480" s="11" t="s">
        <v>691</v>
      </c>
      <c r="J480" s="11" t="s">
        <v>1706</v>
      </c>
      <c r="K480" s="11"/>
      <c r="L480" s="11"/>
      <c r="M480" s="11"/>
      <c r="N480" s="11"/>
      <c r="O480" s="11" t="s">
        <v>12</v>
      </c>
      <c r="P480" s="11"/>
      <c r="Q480" s="11" t="s">
        <v>693</v>
      </c>
      <c r="R480" s="11" t="s">
        <v>711</v>
      </c>
      <c r="S480" s="11" t="s">
        <v>757</v>
      </c>
      <c r="T480" s="11" t="s">
        <v>1707</v>
      </c>
    </row>
    <row r="481" spans="1:20" ht="39" x14ac:dyDescent="0.35">
      <c r="A481" s="38" t="s">
        <v>578</v>
      </c>
      <c r="B481" s="11" t="s">
        <v>580</v>
      </c>
      <c r="C481" s="11" t="s">
        <v>480</v>
      </c>
      <c r="D481" s="11" t="s">
        <v>609</v>
      </c>
      <c r="E481" s="18" t="s">
        <v>636</v>
      </c>
      <c r="F481" s="18" t="s">
        <v>767</v>
      </c>
      <c r="G481" s="18" t="str">
        <f t="shared" si="8"/>
        <v>Bloque Electivo Libre</v>
      </c>
      <c r="H481" s="18" t="s">
        <v>659</v>
      </c>
      <c r="I481" s="11" t="s">
        <v>690</v>
      </c>
      <c r="J481" s="11" t="s">
        <v>1708</v>
      </c>
      <c r="K481" s="11"/>
      <c r="L481" s="11"/>
      <c r="M481" s="11"/>
      <c r="N481" s="11"/>
      <c r="O481" s="11"/>
      <c r="P481" s="11" t="s">
        <v>13</v>
      </c>
      <c r="Q481" s="11" t="s">
        <v>696</v>
      </c>
      <c r="R481" s="11" t="s">
        <v>702</v>
      </c>
      <c r="S481" s="11" t="s">
        <v>715</v>
      </c>
      <c r="T481" s="11" t="s">
        <v>716</v>
      </c>
    </row>
    <row r="482" spans="1:20" x14ac:dyDescent="0.35">
      <c r="A482" s="38" t="s">
        <v>578</v>
      </c>
      <c r="B482" s="11" t="s">
        <v>580</v>
      </c>
      <c r="C482" s="11" t="s">
        <v>883</v>
      </c>
      <c r="D482" s="11" t="s">
        <v>884</v>
      </c>
      <c r="E482" s="18" t="s">
        <v>634</v>
      </c>
      <c r="F482" s="18" t="s">
        <v>567</v>
      </c>
      <c r="G482" s="18" t="str">
        <f t="shared" si="8"/>
        <v>Bloque Electivo Libre</v>
      </c>
      <c r="H482" s="18" t="s">
        <v>661</v>
      </c>
      <c r="I482" s="11" t="s">
        <v>691</v>
      </c>
      <c r="J482" s="11" t="s">
        <v>1709</v>
      </c>
      <c r="K482" s="11"/>
      <c r="L482" s="11"/>
      <c r="M482" s="11"/>
      <c r="N482" s="11"/>
      <c r="O482" s="11" t="s">
        <v>12</v>
      </c>
      <c r="P482" s="11"/>
      <c r="Q482" s="11" t="s">
        <v>699</v>
      </c>
      <c r="R482" s="11" t="s">
        <v>701</v>
      </c>
      <c r="S482" s="11" t="s">
        <v>715</v>
      </c>
      <c r="T482" s="11" t="s">
        <v>716</v>
      </c>
    </row>
    <row r="483" spans="1:20" ht="39" x14ac:dyDescent="0.35">
      <c r="A483" s="38" t="s">
        <v>578</v>
      </c>
      <c r="B483" s="11" t="s">
        <v>580</v>
      </c>
      <c r="C483" s="11" t="s">
        <v>543</v>
      </c>
      <c r="D483" s="11" t="s">
        <v>608</v>
      </c>
      <c r="E483" s="18" t="s">
        <v>634</v>
      </c>
      <c r="F483" s="18" t="s">
        <v>567</v>
      </c>
      <c r="G483" s="18" t="str">
        <f t="shared" si="8"/>
        <v>Bloque Electivo Libre</v>
      </c>
      <c r="H483" s="18" t="s">
        <v>658</v>
      </c>
      <c r="I483" s="11" t="s">
        <v>691</v>
      </c>
      <c r="J483" s="11" t="s">
        <v>1710</v>
      </c>
      <c r="K483" s="11" t="s">
        <v>8</v>
      </c>
      <c r="L483" s="11"/>
      <c r="M483" s="11"/>
      <c r="N483" s="11"/>
      <c r="O483" s="11"/>
      <c r="P483" s="11"/>
      <c r="Q483" s="11" t="s">
        <v>698</v>
      </c>
      <c r="R483" s="11" t="s">
        <v>710</v>
      </c>
      <c r="S483" s="11" t="s">
        <v>757</v>
      </c>
      <c r="T483" s="11" t="s">
        <v>758</v>
      </c>
    </row>
    <row r="484" spans="1:20" x14ac:dyDescent="0.35">
      <c r="A484" s="38" t="s">
        <v>578</v>
      </c>
      <c r="B484" s="11" t="s">
        <v>580</v>
      </c>
      <c r="C484" s="11" t="s">
        <v>590</v>
      </c>
      <c r="D484" s="11" t="s">
        <v>1019</v>
      </c>
      <c r="E484" s="18" t="s">
        <v>634</v>
      </c>
      <c r="F484" s="18" t="s">
        <v>567</v>
      </c>
      <c r="G484" s="18" t="str">
        <f t="shared" si="8"/>
        <v>Bloque Electivo Libre</v>
      </c>
      <c r="H484" s="18" t="s">
        <v>661</v>
      </c>
      <c r="I484" s="11" t="s">
        <v>691</v>
      </c>
      <c r="J484" s="11" t="s">
        <v>1711</v>
      </c>
      <c r="K484" s="11" t="s">
        <v>8</v>
      </c>
      <c r="L484" s="11"/>
      <c r="M484" s="11"/>
      <c r="N484" s="11"/>
      <c r="O484" s="11"/>
      <c r="P484" s="11"/>
      <c r="Q484" s="11" t="s">
        <v>703</v>
      </c>
      <c r="R484" s="11" t="s">
        <v>709</v>
      </c>
      <c r="S484" s="11" t="s">
        <v>757</v>
      </c>
      <c r="T484" s="11" t="s">
        <v>758</v>
      </c>
    </row>
    <row r="485" spans="1:20" ht="26" x14ac:dyDescent="0.35">
      <c r="A485" s="38" t="s">
        <v>578</v>
      </c>
      <c r="B485" s="11" t="s">
        <v>580</v>
      </c>
      <c r="C485" s="11" t="s">
        <v>481</v>
      </c>
      <c r="D485" s="11" t="s">
        <v>632</v>
      </c>
      <c r="E485" s="18" t="s">
        <v>636</v>
      </c>
      <c r="F485" s="18" t="s">
        <v>767</v>
      </c>
      <c r="G485" s="18" t="str">
        <f t="shared" si="8"/>
        <v>Bloque Electivo Libre</v>
      </c>
      <c r="H485" s="18" t="s">
        <v>686</v>
      </c>
      <c r="I485" s="11" t="s">
        <v>690</v>
      </c>
      <c r="J485" s="11" t="s">
        <v>1712</v>
      </c>
      <c r="K485" s="11" t="s">
        <v>8</v>
      </c>
      <c r="L485" s="11"/>
      <c r="M485" s="11"/>
      <c r="N485" s="11" t="s">
        <v>11</v>
      </c>
      <c r="O485" s="11"/>
      <c r="P485" s="11"/>
      <c r="Q485" s="11" t="s">
        <v>705</v>
      </c>
      <c r="R485" s="11" t="s">
        <v>708</v>
      </c>
      <c r="S485" s="11" t="s">
        <v>715</v>
      </c>
      <c r="T485" s="11" t="s">
        <v>716</v>
      </c>
    </row>
    <row r="486" spans="1:20" ht="39" x14ac:dyDescent="0.35">
      <c r="A486" s="38" t="s">
        <v>578</v>
      </c>
      <c r="B486" s="11" t="s">
        <v>580</v>
      </c>
      <c r="C486" s="11" t="s">
        <v>541</v>
      </c>
      <c r="D486" s="11" t="s">
        <v>610</v>
      </c>
      <c r="E486" s="18" t="s">
        <v>634</v>
      </c>
      <c r="F486" s="18" t="s">
        <v>567</v>
      </c>
      <c r="G486" s="18" t="str">
        <f t="shared" si="8"/>
        <v>Bloque Electivo Libre</v>
      </c>
      <c r="H486" s="18" t="s">
        <v>660</v>
      </c>
      <c r="I486" s="11" t="s">
        <v>691</v>
      </c>
      <c r="J486" s="11" t="s">
        <v>1713</v>
      </c>
      <c r="K486" s="11"/>
      <c r="L486" s="11"/>
      <c r="M486" s="11" t="s">
        <v>10</v>
      </c>
      <c r="N486" s="11"/>
      <c r="O486" s="11"/>
      <c r="P486" s="11"/>
      <c r="Q486" s="11" t="s">
        <v>698</v>
      </c>
      <c r="R486" s="11" t="s">
        <v>710</v>
      </c>
      <c r="S486" s="11" t="s">
        <v>757</v>
      </c>
      <c r="T486" s="11" t="s">
        <v>758</v>
      </c>
    </row>
    <row r="487" spans="1:20" ht="26" x14ac:dyDescent="0.35">
      <c r="A487" s="38" t="s">
        <v>578</v>
      </c>
      <c r="B487" s="11" t="s">
        <v>580</v>
      </c>
      <c r="C487" s="11" t="s">
        <v>484</v>
      </c>
      <c r="D487" s="11" t="s">
        <v>1020</v>
      </c>
      <c r="E487" s="18" t="s">
        <v>636</v>
      </c>
      <c r="F487" s="18" t="s">
        <v>767</v>
      </c>
      <c r="G487" s="18" t="str">
        <f t="shared" si="8"/>
        <v>Bloque Electivo Libre</v>
      </c>
      <c r="H487" s="18" t="s">
        <v>661</v>
      </c>
      <c r="I487" s="11" t="s">
        <v>690</v>
      </c>
      <c r="J487" s="11" t="s">
        <v>1714</v>
      </c>
      <c r="K487" s="11"/>
      <c r="L487" s="11"/>
      <c r="M487" s="11" t="s">
        <v>10</v>
      </c>
      <c r="N487" s="11"/>
      <c r="O487" s="11"/>
      <c r="P487" s="11"/>
      <c r="Q487" s="11" t="s">
        <v>703</v>
      </c>
      <c r="R487" s="11" t="s">
        <v>709</v>
      </c>
      <c r="S487" s="11" t="s">
        <v>757</v>
      </c>
      <c r="T487" s="11" t="s">
        <v>758</v>
      </c>
    </row>
    <row r="488" spans="1:20" ht="26" x14ac:dyDescent="0.35">
      <c r="A488" s="38" t="s">
        <v>578</v>
      </c>
      <c r="B488" s="11" t="s">
        <v>580</v>
      </c>
      <c r="C488" s="11" t="s">
        <v>535</v>
      </c>
      <c r="D488" s="11" t="s">
        <v>599</v>
      </c>
      <c r="E488" s="18" t="s">
        <v>634</v>
      </c>
      <c r="F488" s="18" t="s">
        <v>567</v>
      </c>
      <c r="G488" s="18" t="str">
        <f t="shared" si="8"/>
        <v>Bloque Electivo Libre</v>
      </c>
      <c r="H488" s="18" t="s">
        <v>649</v>
      </c>
      <c r="I488" s="11" t="s">
        <v>691</v>
      </c>
      <c r="J488" s="11" t="s">
        <v>1715</v>
      </c>
      <c r="K488" s="11"/>
      <c r="L488" s="11" t="s">
        <v>9</v>
      </c>
      <c r="M488" s="11"/>
      <c r="N488" s="11" t="s">
        <v>11</v>
      </c>
      <c r="O488" s="11"/>
      <c r="P488" s="11"/>
      <c r="Q488" s="11" t="s">
        <v>693</v>
      </c>
      <c r="R488" s="11" t="s">
        <v>1090</v>
      </c>
      <c r="S488" s="11" t="s">
        <v>757</v>
      </c>
      <c r="T488" s="11" t="s">
        <v>759</v>
      </c>
    </row>
    <row r="489" spans="1:20" ht="26" x14ac:dyDescent="0.35">
      <c r="A489" s="38" t="s">
        <v>578</v>
      </c>
      <c r="B489" s="11" t="s">
        <v>580</v>
      </c>
      <c r="C489" s="11" t="s">
        <v>535</v>
      </c>
      <c r="D489" s="11" t="s">
        <v>599</v>
      </c>
      <c r="E489" s="18" t="s">
        <v>634</v>
      </c>
      <c r="F489" s="18" t="s">
        <v>567</v>
      </c>
      <c r="G489" s="18" t="str">
        <f t="shared" si="8"/>
        <v>Bloque Electivo Libre</v>
      </c>
      <c r="H489" s="18" t="s">
        <v>649</v>
      </c>
      <c r="I489" s="11" t="s">
        <v>691</v>
      </c>
      <c r="J489" s="11" t="s">
        <v>1716</v>
      </c>
      <c r="K489" s="11"/>
      <c r="L489" s="11" t="s">
        <v>9</v>
      </c>
      <c r="M489" s="11"/>
      <c r="N489" s="11" t="s">
        <v>11</v>
      </c>
      <c r="O489" s="11"/>
      <c r="P489" s="11"/>
      <c r="Q489" s="11" t="s">
        <v>696</v>
      </c>
      <c r="R489" s="11" t="s">
        <v>1077</v>
      </c>
      <c r="S489" s="11" t="s">
        <v>757</v>
      </c>
      <c r="T489" s="11" t="s">
        <v>759</v>
      </c>
    </row>
    <row r="490" spans="1:20" ht="26" x14ac:dyDescent="0.35">
      <c r="A490" s="38" t="s">
        <v>578</v>
      </c>
      <c r="B490" s="11" t="s">
        <v>580</v>
      </c>
      <c r="C490" s="11" t="s">
        <v>564</v>
      </c>
      <c r="D490" s="11" t="s">
        <v>1021</v>
      </c>
      <c r="E490" s="18" t="s">
        <v>634</v>
      </c>
      <c r="F490" s="18" t="s">
        <v>567</v>
      </c>
      <c r="G490" s="18" t="str">
        <f t="shared" si="8"/>
        <v>Bloque Electivo Libre</v>
      </c>
      <c r="H490" s="18" t="s">
        <v>1717</v>
      </c>
      <c r="I490" s="11" t="s">
        <v>691</v>
      </c>
      <c r="J490" s="11" t="s">
        <v>1718</v>
      </c>
      <c r="K490" s="11" t="s">
        <v>8</v>
      </c>
      <c r="L490" s="11"/>
      <c r="M490" s="11" t="s">
        <v>10</v>
      </c>
      <c r="N490" s="11"/>
      <c r="O490" s="11"/>
      <c r="P490" s="11"/>
      <c r="Q490" s="11" t="s">
        <v>703</v>
      </c>
      <c r="R490" s="11" t="s">
        <v>1053</v>
      </c>
      <c r="S490" s="11" t="s">
        <v>757</v>
      </c>
      <c r="T490" s="11" t="s">
        <v>1719</v>
      </c>
    </row>
    <row r="491" spans="1:20" ht="26" x14ac:dyDescent="0.35">
      <c r="A491" s="38" t="s">
        <v>578</v>
      </c>
      <c r="B491" s="11" t="s">
        <v>580</v>
      </c>
      <c r="C491" s="11" t="s">
        <v>544</v>
      </c>
      <c r="D491" s="11" t="s">
        <v>614</v>
      </c>
      <c r="E491" s="18" t="s">
        <v>634</v>
      </c>
      <c r="F491" s="18" t="s">
        <v>567</v>
      </c>
      <c r="G491" s="18" t="str">
        <f t="shared" si="8"/>
        <v>Bloque Electivo Libre</v>
      </c>
      <c r="H491" s="18" t="s">
        <v>664</v>
      </c>
      <c r="I491" s="11" t="s">
        <v>691</v>
      </c>
      <c r="J491" s="11" t="s">
        <v>1720</v>
      </c>
      <c r="K491" s="11" t="s">
        <v>8</v>
      </c>
      <c r="L491" s="11"/>
      <c r="M491" s="11"/>
      <c r="N491" s="11"/>
      <c r="O491" s="11"/>
      <c r="P491" s="11"/>
      <c r="Q491" s="11" t="s">
        <v>697</v>
      </c>
      <c r="R491" s="11" t="s">
        <v>712</v>
      </c>
      <c r="S491" s="11" t="s">
        <v>715</v>
      </c>
      <c r="T491" s="11" t="s">
        <v>716</v>
      </c>
    </row>
    <row r="492" spans="1:20" ht="26" x14ac:dyDescent="0.35">
      <c r="A492" s="38" t="s">
        <v>578</v>
      </c>
      <c r="B492" s="11" t="s">
        <v>580</v>
      </c>
      <c r="C492" s="11" t="s">
        <v>540</v>
      </c>
      <c r="D492" s="11" t="s">
        <v>1022</v>
      </c>
      <c r="E492" s="18" t="s">
        <v>634</v>
      </c>
      <c r="F492" s="18" t="s">
        <v>567</v>
      </c>
      <c r="G492" s="18" t="str">
        <f t="shared" si="8"/>
        <v>Bloque Electivo Libre</v>
      </c>
      <c r="H492" s="18" t="s">
        <v>1721</v>
      </c>
      <c r="I492" s="11" t="s">
        <v>691</v>
      </c>
      <c r="J492" s="11" t="s">
        <v>1722</v>
      </c>
      <c r="K492" s="11"/>
      <c r="L492" s="11"/>
      <c r="M492" s="11"/>
      <c r="N492" s="11"/>
      <c r="O492" s="11" t="s">
        <v>12</v>
      </c>
      <c r="P492" s="11"/>
      <c r="Q492" s="11" t="s">
        <v>697</v>
      </c>
      <c r="R492" s="11" t="s">
        <v>712</v>
      </c>
      <c r="S492" s="11" t="s">
        <v>715</v>
      </c>
      <c r="T492" s="11" t="s">
        <v>716</v>
      </c>
    </row>
    <row r="493" spans="1:20" ht="26" x14ac:dyDescent="0.35">
      <c r="A493" s="38" t="s">
        <v>578</v>
      </c>
      <c r="B493" s="11" t="s">
        <v>580</v>
      </c>
      <c r="C493" s="11" t="s">
        <v>545</v>
      </c>
      <c r="D493" s="11" t="s">
        <v>603</v>
      </c>
      <c r="E493" s="18" t="s">
        <v>634</v>
      </c>
      <c r="F493" s="18" t="s">
        <v>567</v>
      </c>
      <c r="G493" s="18" t="str">
        <f t="shared" si="8"/>
        <v>Bloque Electivo Libre</v>
      </c>
      <c r="H493" s="18" t="s">
        <v>653</v>
      </c>
      <c r="I493" s="11" t="s">
        <v>691</v>
      </c>
      <c r="J493" s="11" t="s">
        <v>1723</v>
      </c>
      <c r="K493" s="11"/>
      <c r="L493" s="11" t="s">
        <v>9</v>
      </c>
      <c r="M493" s="11"/>
      <c r="N493" s="11" t="s">
        <v>11</v>
      </c>
      <c r="O493" s="11"/>
      <c r="P493" s="11"/>
      <c r="Q493" s="11" t="s">
        <v>696</v>
      </c>
      <c r="R493" s="11" t="s">
        <v>1077</v>
      </c>
      <c r="S493" s="11" t="s">
        <v>757</v>
      </c>
      <c r="T493" s="11" t="s">
        <v>1724</v>
      </c>
    </row>
    <row r="494" spans="1:20" ht="26" x14ac:dyDescent="0.35">
      <c r="A494" s="38" t="s">
        <v>578</v>
      </c>
      <c r="B494" s="11" t="s">
        <v>580</v>
      </c>
      <c r="C494" s="11" t="s">
        <v>592</v>
      </c>
      <c r="D494" s="11" t="s">
        <v>631</v>
      </c>
      <c r="E494" s="18" t="s">
        <v>634</v>
      </c>
      <c r="F494" s="18" t="s">
        <v>567</v>
      </c>
      <c r="G494" s="18" t="str">
        <f t="shared" si="8"/>
        <v>Bloque Electivo Libre</v>
      </c>
      <c r="H494" s="18" t="s">
        <v>685</v>
      </c>
      <c r="I494" s="11" t="s">
        <v>691</v>
      </c>
      <c r="J494" s="11" t="s">
        <v>1725</v>
      </c>
      <c r="K494" s="11"/>
      <c r="L494" s="11" t="s">
        <v>9</v>
      </c>
      <c r="M494" s="11"/>
      <c r="N494" s="11" t="s">
        <v>11</v>
      </c>
      <c r="O494" s="11"/>
      <c r="P494" s="11"/>
      <c r="Q494" s="11" t="s">
        <v>698</v>
      </c>
      <c r="R494" s="11" t="s">
        <v>1057</v>
      </c>
      <c r="S494" s="11" t="s">
        <v>1726</v>
      </c>
      <c r="T494" s="11" t="s">
        <v>1727</v>
      </c>
    </row>
    <row r="495" spans="1:20" ht="26" x14ac:dyDescent="0.35">
      <c r="A495" s="38" t="s">
        <v>578</v>
      </c>
      <c r="B495" s="11" t="s">
        <v>580</v>
      </c>
      <c r="C495" s="11" t="s">
        <v>564</v>
      </c>
      <c r="D495" s="11" t="s">
        <v>1021</v>
      </c>
      <c r="E495" s="18" t="s">
        <v>634</v>
      </c>
      <c r="F495" s="18" t="s">
        <v>567</v>
      </c>
      <c r="G495" s="18" t="str">
        <f t="shared" si="8"/>
        <v>Bloque Electivo Libre</v>
      </c>
      <c r="H495" s="18" t="s">
        <v>1717</v>
      </c>
      <c r="I495" s="11" t="s">
        <v>691</v>
      </c>
      <c r="J495" s="11" t="s">
        <v>1728</v>
      </c>
      <c r="K495" s="11"/>
      <c r="L495" s="11" t="s">
        <v>9</v>
      </c>
      <c r="M495" s="11"/>
      <c r="N495" s="11" t="s">
        <v>11</v>
      </c>
      <c r="O495" s="11"/>
      <c r="P495" s="11"/>
      <c r="Q495" s="11" t="s">
        <v>699</v>
      </c>
      <c r="R495" s="11" t="s">
        <v>700</v>
      </c>
      <c r="S495" s="11" t="s">
        <v>756</v>
      </c>
      <c r="T495" s="11" t="s">
        <v>1729</v>
      </c>
    </row>
    <row r="496" spans="1:20" ht="26" x14ac:dyDescent="0.35">
      <c r="A496" s="38" t="s">
        <v>578</v>
      </c>
      <c r="B496" s="11" t="s">
        <v>580</v>
      </c>
      <c r="C496" s="11" t="s">
        <v>563</v>
      </c>
      <c r="D496" s="11" t="s">
        <v>630</v>
      </c>
      <c r="E496" s="18" t="s">
        <v>634</v>
      </c>
      <c r="F496" s="18" t="s">
        <v>567</v>
      </c>
      <c r="G496" s="18" t="str">
        <f t="shared" si="8"/>
        <v>Bloque Electivo Libre</v>
      </c>
      <c r="H496" s="18" t="s">
        <v>684</v>
      </c>
      <c r="I496" s="11" t="s">
        <v>691</v>
      </c>
      <c r="J496" s="11" t="s">
        <v>1730</v>
      </c>
      <c r="K496" s="11"/>
      <c r="L496" s="11"/>
      <c r="M496" s="11"/>
      <c r="N496" s="11"/>
      <c r="O496" s="11"/>
      <c r="P496" s="11"/>
      <c r="Q496" s="11" t="s">
        <v>1731</v>
      </c>
      <c r="R496" s="11" t="s">
        <v>1732</v>
      </c>
      <c r="S496" s="11" t="s">
        <v>715</v>
      </c>
      <c r="T496" s="11" t="s">
        <v>716</v>
      </c>
    </row>
    <row r="497" spans="1:20" ht="26" x14ac:dyDescent="0.35">
      <c r="A497" s="38" t="s">
        <v>578</v>
      </c>
      <c r="B497" s="11" t="s">
        <v>586</v>
      </c>
      <c r="C497" s="11" t="s">
        <v>933</v>
      </c>
      <c r="D497" s="11" t="s">
        <v>934</v>
      </c>
      <c r="E497" s="18" t="s">
        <v>636</v>
      </c>
      <c r="F497" s="18" t="s">
        <v>767</v>
      </c>
      <c r="G497" s="18" t="str">
        <f t="shared" si="8"/>
        <v>Bloque Electivo Libre</v>
      </c>
      <c r="H497" s="18" t="s">
        <v>1426</v>
      </c>
      <c r="I497" s="11" t="s">
        <v>690</v>
      </c>
      <c r="J497" s="11" t="s">
        <v>1733</v>
      </c>
      <c r="K497" s="11"/>
      <c r="L497" s="11"/>
      <c r="M497" s="11"/>
      <c r="N497" s="11"/>
      <c r="O497" s="11"/>
      <c r="P497" s="11" t="s">
        <v>13</v>
      </c>
      <c r="Q497" s="11" t="s">
        <v>705</v>
      </c>
      <c r="R497" s="11" t="s">
        <v>706</v>
      </c>
      <c r="S497" s="11" t="s">
        <v>760</v>
      </c>
      <c r="T497" s="11" t="s">
        <v>1734</v>
      </c>
    </row>
    <row r="498" spans="1:20" ht="26" x14ac:dyDescent="0.35">
      <c r="A498" s="38" t="s">
        <v>578</v>
      </c>
      <c r="B498" s="11" t="s">
        <v>586</v>
      </c>
      <c r="C498" s="11" t="s">
        <v>561</v>
      </c>
      <c r="D498" s="11" t="s">
        <v>932</v>
      </c>
      <c r="E498" s="18" t="s">
        <v>634</v>
      </c>
      <c r="F498" s="18" t="s">
        <v>567</v>
      </c>
      <c r="G498" s="18" t="str">
        <f t="shared" si="8"/>
        <v>Bloque Electivo Libre</v>
      </c>
      <c r="H498" s="18" t="s">
        <v>661</v>
      </c>
      <c r="I498" s="11" t="s">
        <v>691</v>
      </c>
      <c r="J498" s="11" t="s">
        <v>1735</v>
      </c>
      <c r="K498" s="11"/>
      <c r="L498" s="11"/>
      <c r="M498" s="11"/>
      <c r="N498" s="11"/>
      <c r="O498" s="11" t="s">
        <v>12</v>
      </c>
      <c r="P498" s="11"/>
      <c r="Q498" s="11" t="s">
        <v>705</v>
      </c>
      <c r="R498" s="11" t="s">
        <v>706</v>
      </c>
      <c r="S498" s="11" t="s">
        <v>757</v>
      </c>
      <c r="T498" s="11" t="s">
        <v>1663</v>
      </c>
    </row>
    <row r="499" spans="1:20" ht="26" x14ac:dyDescent="0.35">
      <c r="A499" s="38" t="s">
        <v>578</v>
      </c>
      <c r="B499" s="11" t="s">
        <v>586</v>
      </c>
      <c r="C499" s="11" t="s">
        <v>937</v>
      </c>
      <c r="D499" s="11" t="s">
        <v>938</v>
      </c>
      <c r="E499" s="18" t="s">
        <v>634</v>
      </c>
      <c r="F499" s="18" t="s">
        <v>567</v>
      </c>
      <c r="G499" s="18" t="str">
        <f t="shared" si="8"/>
        <v>Bloque Electivo Libre</v>
      </c>
      <c r="H499" s="18" t="s">
        <v>1431</v>
      </c>
      <c r="I499" s="11" t="s">
        <v>691</v>
      </c>
      <c r="J499" s="11" t="s">
        <v>1736</v>
      </c>
      <c r="K499" s="11"/>
      <c r="L499" s="11"/>
      <c r="M499" s="11"/>
      <c r="N499" s="11"/>
      <c r="O499" s="11" t="s">
        <v>12</v>
      </c>
      <c r="P499" s="11"/>
      <c r="Q499" s="11" t="s">
        <v>705</v>
      </c>
      <c r="R499" s="11" t="s">
        <v>706</v>
      </c>
      <c r="S499" s="11" t="s">
        <v>760</v>
      </c>
      <c r="T499" s="11" t="s">
        <v>1667</v>
      </c>
    </row>
    <row r="500" spans="1:20" ht="26" x14ac:dyDescent="0.35">
      <c r="A500" s="38" t="s">
        <v>578</v>
      </c>
      <c r="B500" s="11" t="s">
        <v>586</v>
      </c>
      <c r="C500" s="11" t="s">
        <v>941</v>
      </c>
      <c r="D500" s="11" t="s">
        <v>942</v>
      </c>
      <c r="E500" s="18" t="s">
        <v>636</v>
      </c>
      <c r="F500" s="18" t="s">
        <v>767</v>
      </c>
      <c r="G500" s="18" t="str">
        <f t="shared" si="8"/>
        <v>Bloque Electivo Libre</v>
      </c>
      <c r="H500" s="18" t="s">
        <v>1442</v>
      </c>
      <c r="I500" s="11" t="s">
        <v>690</v>
      </c>
      <c r="J500" s="11" t="s">
        <v>1737</v>
      </c>
      <c r="K500" s="11"/>
      <c r="L500" s="11"/>
      <c r="M500" s="11"/>
      <c r="N500" s="11"/>
      <c r="O500" s="11"/>
      <c r="P500" s="11"/>
      <c r="Q500" s="11"/>
      <c r="R500" s="11"/>
      <c r="S500" s="11"/>
      <c r="T500" s="11"/>
    </row>
    <row r="501" spans="1:20" ht="39" x14ac:dyDescent="0.35">
      <c r="A501" s="38" t="s">
        <v>578</v>
      </c>
      <c r="B501" s="11" t="s">
        <v>586</v>
      </c>
      <c r="C501" s="11" t="s">
        <v>943</v>
      </c>
      <c r="D501" s="11" t="s">
        <v>944</v>
      </c>
      <c r="E501" s="18" t="s">
        <v>634</v>
      </c>
      <c r="F501" s="18" t="s">
        <v>567</v>
      </c>
      <c r="G501" s="18" t="str">
        <f t="shared" si="8"/>
        <v>Bloque Electivo Libre</v>
      </c>
      <c r="H501" s="18" t="s">
        <v>1447</v>
      </c>
      <c r="I501" s="11" t="s">
        <v>691</v>
      </c>
      <c r="J501" s="11" t="s">
        <v>1738</v>
      </c>
      <c r="K501" s="11"/>
      <c r="L501" s="11"/>
      <c r="M501" s="11"/>
      <c r="N501" s="11"/>
      <c r="O501" s="11" t="s">
        <v>12</v>
      </c>
      <c r="P501" s="11"/>
      <c r="Q501" s="11" t="s">
        <v>699</v>
      </c>
      <c r="R501" s="11" t="s">
        <v>701</v>
      </c>
      <c r="S501" s="11" t="s">
        <v>757</v>
      </c>
      <c r="T501" s="11" t="s">
        <v>1707</v>
      </c>
    </row>
    <row r="502" spans="1:20" ht="65" x14ac:dyDescent="0.35">
      <c r="A502" s="38" t="s">
        <v>578</v>
      </c>
      <c r="B502" s="11" t="s">
        <v>581</v>
      </c>
      <c r="C502" s="11" t="s">
        <v>132</v>
      </c>
      <c r="D502" s="11" t="s">
        <v>1023</v>
      </c>
      <c r="E502" s="18" t="s">
        <v>635</v>
      </c>
      <c r="F502" s="18" t="s">
        <v>767</v>
      </c>
      <c r="G502" s="18" t="str">
        <f t="shared" si="8"/>
        <v>Bloque Electivo Libre</v>
      </c>
      <c r="H502" s="18" t="s">
        <v>688</v>
      </c>
      <c r="I502" s="11" t="s">
        <v>690</v>
      </c>
      <c r="J502" s="11" t="s">
        <v>1739</v>
      </c>
      <c r="K502" s="11"/>
      <c r="L502" s="11"/>
      <c r="M502" s="11"/>
      <c r="N502" s="11"/>
      <c r="O502" s="11"/>
      <c r="P502" s="11"/>
      <c r="Q502" s="11" t="s">
        <v>704</v>
      </c>
      <c r="R502" s="11" t="s">
        <v>704</v>
      </c>
      <c r="S502" s="11" t="s">
        <v>715</v>
      </c>
      <c r="T502" s="11" t="s">
        <v>716</v>
      </c>
    </row>
    <row r="503" spans="1:20" ht="65" x14ac:dyDescent="0.35">
      <c r="A503" s="38" t="s">
        <v>578</v>
      </c>
      <c r="B503" s="11" t="s">
        <v>581</v>
      </c>
      <c r="C503" s="11" t="s">
        <v>132</v>
      </c>
      <c r="D503" s="11" t="s">
        <v>1023</v>
      </c>
      <c r="E503" s="18" t="s">
        <v>635</v>
      </c>
      <c r="F503" s="18" t="s">
        <v>767</v>
      </c>
      <c r="G503" s="18" t="str">
        <f t="shared" si="8"/>
        <v>Bloque Electivo Libre</v>
      </c>
      <c r="H503" s="18" t="s">
        <v>688</v>
      </c>
      <c r="I503" s="11" t="s">
        <v>690</v>
      </c>
      <c r="J503" s="11" t="s">
        <v>1739</v>
      </c>
      <c r="K503" s="11"/>
      <c r="L503" s="11"/>
      <c r="M503" s="11"/>
      <c r="N503" s="11"/>
      <c r="O503" s="11"/>
      <c r="P503" s="11"/>
      <c r="Q503" s="11" t="s">
        <v>704</v>
      </c>
      <c r="R503" s="11" t="s">
        <v>704</v>
      </c>
      <c r="S503" s="11" t="s">
        <v>715</v>
      </c>
      <c r="T503" s="11" t="s">
        <v>716</v>
      </c>
    </row>
    <row r="504" spans="1:20" ht="26" x14ac:dyDescent="0.35">
      <c r="A504" s="38" t="s">
        <v>578</v>
      </c>
      <c r="B504" s="11" t="s">
        <v>581</v>
      </c>
      <c r="C504" s="11" t="s">
        <v>42</v>
      </c>
      <c r="D504" s="11" t="s">
        <v>1024</v>
      </c>
      <c r="E504" s="18" t="s">
        <v>635</v>
      </c>
      <c r="F504" s="18" t="s">
        <v>767</v>
      </c>
      <c r="G504" s="18" t="str">
        <f t="shared" si="8"/>
        <v>Bloque Electivo Libre</v>
      </c>
      <c r="H504" s="18" t="s">
        <v>1055</v>
      </c>
      <c r="I504" s="11" t="s">
        <v>690</v>
      </c>
      <c r="J504" s="11" t="s">
        <v>1740</v>
      </c>
      <c r="K504" s="11"/>
      <c r="L504" s="11"/>
      <c r="M504" s="11"/>
      <c r="N504" s="11"/>
      <c r="O504" s="11" t="s">
        <v>12</v>
      </c>
      <c r="P504" s="11"/>
      <c r="Q504" s="11" t="s">
        <v>696</v>
      </c>
      <c r="R504" s="11" t="s">
        <v>702</v>
      </c>
      <c r="S504" s="11" t="s">
        <v>757</v>
      </c>
      <c r="T504" s="11" t="s">
        <v>1625</v>
      </c>
    </row>
    <row r="505" spans="1:20" ht="52" x14ac:dyDescent="0.35">
      <c r="A505" s="38" t="s">
        <v>578</v>
      </c>
      <c r="B505" s="11" t="s">
        <v>581</v>
      </c>
      <c r="C505" s="11" t="s">
        <v>68</v>
      </c>
      <c r="D505" s="11" t="s">
        <v>1025</v>
      </c>
      <c r="E505" s="18" t="s">
        <v>635</v>
      </c>
      <c r="F505" s="18" t="s">
        <v>767</v>
      </c>
      <c r="G505" s="18" t="str">
        <f t="shared" si="8"/>
        <v>Bloque Electivo Libre</v>
      </c>
      <c r="H505" s="18" t="s">
        <v>1044</v>
      </c>
      <c r="I505" s="11" t="s">
        <v>690</v>
      </c>
      <c r="J505" s="11" t="s">
        <v>1741</v>
      </c>
      <c r="K505" s="11"/>
      <c r="L505" s="11"/>
      <c r="M505" s="11"/>
      <c r="N505" s="11"/>
      <c r="O505" s="11" t="s">
        <v>12</v>
      </c>
      <c r="P505" s="11"/>
      <c r="Q505" s="11" t="s">
        <v>696</v>
      </c>
      <c r="R505" s="11" t="s">
        <v>702</v>
      </c>
      <c r="S505" s="11" t="s">
        <v>757</v>
      </c>
      <c r="T505" s="11" t="s">
        <v>1742</v>
      </c>
    </row>
    <row r="506" spans="1:20" ht="26" x14ac:dyDescent="0.35">
      <c r="A506" s="38" t="s">
        <v>578</v>
      </c>
      <c r="B506" s="11" t="s">
        <v>581</v>
      </c>
      <c r="C506" s="11" t="s">
        <v>565</v>
      </c>
      <c r="D506" s="11" t="s">
        <v>1026</v>
      </c>
      <c r="E506" s="18" t="s">
        <v>634</v>
      </c>
      <c r="F506" s="18" t="s">
        <v>567</v>
      </c>
      <c r="G506" s="18" t="str">
        <f t="shared" si="8"/>
        <v>Bloque Electivo Libre</v>
      </c>
      <c r="H506" s="18" t="s">
        <v>666</v>
      </c>
      <c r="I506" s="11" t="s">
        <v>691</v>
      </c>
      <c r="J506" s="11" t="s">
        <v>1743</v>
      </c>
      <c r="K506" s="11"/>
      <c r="L506" s="11"/>
      <c r="M506" s="11" t="s">
        <v>10</v>
      </c>
      <c r="N506" s="11"/>
      <c r="O506" s="11"/>
      <c r="P506" s="11"/>
      <c r="Q506" s="11" t="s">
        <v>699</v>
      </c>
      <c r="R506" s="11" t="s">
        <v>701</v>
      </c>
      <c r="S506" s="11" t="s">
        <v>757</v>
      </c>
      <c r="T506" s="11" t="s">
        <v>1742</v>
      </c>
    </row>
    <row r="507" spans="1:20" ht="26" x14ac:dyDescent="0.35">
      <c r="A507" s="38" t="s">
        <v>578</v>
      </c>
      <c r="B507" s="11" t="s">
        <v>581</v>
      </c>
      <c r="C507" s="11" t="s">
        <v>565</v>
      </c>
      <c r="D507" s="11" t="s">
        <v>1027</v>
      </c>
      <c r="E507" s="18" t="s">
        <v>634</v>
      </c>
      <c r="F507" s="18" t="s">
        <v>567</v>
      </c>
      <c r="G507" s="18" t="str">
        <f t="shared" si="8"/>
        <v>Bloque Electivo Libre</v>
      </c>
      <c r="H507" s="18" t="s">
        <v>666</v>
      </c>
      <c r="I507" s="11" t="s">
        <v>691</v>
      </c>
      <c r="J507" s="11" t="s">
        <v>1744</v>
      </c>
      <c r="K507" s="11"/>
      <c r="L507" s="11" t="s">
        <v>9</v>
      </c>
      <c r="M507" s="11"/>
      <c r="N507" s="11"/>
      <c r="O507" s="11"/>
      <c r="P507" s="11"/>
      <c r="Q507" s="11" t="s">
        <v>696</v>
      </c>
      <c r="R507" s="11" t="s">
        <v>702</v>
      </c>
      <c r="S507" s="11" t="s">
        <v>760</v>
      </c>
      <c r="T507" s="11" t="s">
        <v>1745</v>
      </c>
    </row>
    <row r="508" spans="1:20" ht="26" x14ac:dyDescent="0.35">
      <c r="A508" s="38" t="s">
        <v>578</v>
      </c>
      <c r="B508" s="11" t="s">
        <v>581</v>
      </c>
      <c r="C508" s="11" t="s">
        <v>133</v>
      </c>
      <c r="D508" s="11" t="s">
        <v>1028</v>
      </c>
      <c r="E508" s="18" t="s">
        <v>635</v>
      </c>
      <c r="F508" s="18" t="s">
        <v>767</v>
      </c>
      <c r="G508" s="18" t="str">
        <f t="shared" si="8"/>
        <v>Bloque Electivo Libre</v>
      </c>
      <c r="H508" s="18" t="s">
        <v>1746</v>
      </c>
      <c r="I508" s="11" t="s">
        <v>690</v>
      </c>
      <c r="J508" s="11" t="s">
        <v>1747</v>
      </c>
      <c r="K508" s="11"/>
      <c r="L508" s="11"/>
      <c r="M508" s="11"/>
      <c r="N508" s="11"/>
      <c r="O508" s="11"/>
      <c r="P508" s="11"/>
      <c r="Q508" s="11" t="s">
        <v>704</v>
      </c>
      <c r="R508" s="11" t="s">
        <v>704</v>
      </c>
      <c r="S508" s="11" t="s">
        <v>715</v>
      </c>
      <c r="T508" s="11" t="s">
        <v>716</v>
      </c>
    </row>
    <row r="509" spans="1:20" ht="26" x14ac:dyDescent="0.35">
      <c r="A509" s="38" t="s">
        <v>578</v>
      </c>
      <c r="B509" s="11" t="s">
        <v>581</v>
      </c>
      <c r="C509" s="11" t="s">
        <v>133</v>
      </c>
      <c r="D509" s="11" t="s">
        <v>1028</v>
      </c>
      <c r="E509" s="18" t="s">
        <v>635</v>
      </c>
      <c r="F509" s="18" t="s">
        <v>767</v>
      </c>
      <c r="G509" s="18" t="str">
        <f t="shared" si="8"/>
        <v>Bloque Electivo Libre</v>
      </c>
      <c r="H509" s="18" t="s">
        <v>1746</v>
      </c>
      <c r="I509" s="11" t="s">
        <v>690</v>
      </c>
      <c r="J509" s="11" t="s">
        <v>1747</v>
      </c>
      <c r="K509" s="11"/>
      <c r="L509" s="11"/>
      <c r="M509" s="11"/>
      <c r="N509" s="11"/>
      <c r="O509" s="11"/>
      <c r="P509" s="11"/>
      <c r="Q509" s="11" t="s">
        <v>704</v>
      </c>
      <c r="R509" s="11" t="s">
        <v>704</v>
      </c>
      <c r="S509" s="11" t="s">
        <v>715</v>
      </c>
      <c r="T509" s="11" t="s">
        <v>716</v>
      </c>
    </row>
    <row r="510" spans="1:20" ht="39" x14ac:dyDescent="0.35">
      <c r="A510" s="38" t="s">
        <v>578</v>
      </c>
      <c r="B510" s="11" t="s">
        <v>579</v>
      </c>
      <c r="C510" s="11" t="s">
        <v>1029</v>
      </c>
      <c r="D510" s="11" t="s">
        <v>1030</v>
      </c>
      <c r="E510" s="18" t="s">
        <v>634</v>
      </c>
      <c r="F510" s="18" t="s">
        <v>567</v>
      </c>
      <c r="G510" s="18" t="str">
        <f t="shared" si="8"/>
        <v>Bloque Electivo Libre</v>
      </c>
      <c r="H510" s="18" t="s">
        <v>1748</v>
      </c>
      <c r="I510" s="11" t="s">
        <v>691</v>
      </c>
      <c r="J510" s="11" t="s">
        <v>1749</v>
      </c>
      <c r="K510" s="11"/>
      <c r="L510" s="11"/>
      <c r="M510" s="11"/>
      <c r="N510" s="11" t="s">
        <v>11</v>
      </c>
      <c r="O510" s="11"/>
      <c r="P510" s="11"/>
      <c r="Q510" s="11" t="s">
        <v>699</v>
      </c>
      <c r="R510" s="11" t="s">
        <v>701</v>
      </c>
      <c r="S510" s="11" t="s">
        <v>756</v>
      </c>
      <c r="T510" s="11" t="s">
        <v>1750</v>
      </c>
    </row>
    <row r="511" spans="1:20" ht="39" x14ac:dyDescent="0.35">
      <c r="A511" s="38" t="s">
        <v>578</v>
      </c>
      <c r="B511" s="11" t="s">
        <v>579</v>
      </c>
      <c r="C511" s="11" t="s">
        <v>1029</v>
      </c>
      <c r="D511" s="11" t="s">
        <v>1031</v>
      </c>
      <c r="E511" s="18" t="s">
        <v>634</v>
      </c>
      <c r="F511" s="18" t="s">
        <v>567</v>
      </c>
      <c r="G511" s="18" t="str">
        <f t="shared" si="8"/>
        <v>Bloque Electivo Libre</v>
      </c>
      <c r="H511" s="18" t="s">
        <v>1748</v>
      </c>
      <c r="I511" s="11" t="s">
        <v>691</v>
      </c>
      <c r="J511" s="11" t="s">
        <v>1751</v>
      </c>
      <c r="K511" s="11"/>
      <c r="L511" s="11"/>
      <c r="M511" s="11"/>
      <c r="N511" s="11" t="s">
        <v>11</v>
      </c>
      <c r="O511" s="11"/>
      <c r="P511" s="11"/>
      <c r="Q511" s="11" t="s">
        <v>703</v>
      </c>
      <c r="R511" s="11" t="s">
        <v>709</v>
      </c>
      <c r="S511" s="11" t="s">
        <v>756</v>
      </c>
      <c r="T511" s="11" t="s">
        <v>1752</v>
      </c>
    </row>
    <row r="512" spans="1:20" ht="26" x14ac:dyDescent="0.35">
      <c r="A512" s="38" t="s">
        <v>578</v>
      </c>
      <c r="B512" s="11" t="s">
        <v>805</v>
      </c>
      <c r="C512" s="11" t="s">
        <v>561</v>
      </c>
      <c r="D512" s="11" t="s">
        <v>1032</v>
      </c>
      <c r="E512" s="18" t="s">
        <v>634</v>
      </c>
      <c r="F512" s="18" t="s">
        <v>567</v>
      </c>
      <c r="G512" s="18" t="str">
        <f t="shared" si="8"/>
        <v>Bloque Electivo Libre</v>
      </c>
      <c r="H512" s="18" t="s">
        <v>661</v>
      </c>
      <c r="I512" s="11" t="s">
        <v>691</v>
      </c>
      <c r="J512" s="11" t="s">
        <v>1753</v>
      </c>
      <c r="K512" s="11"/>
      <c r="L512" s="11" t="s">
        <v>9</v>
      </c>
      <c r="M512" s="11"/>
      <c r="N512" s="11" t="s">
        <v>11</v>
      </c>
      <c r="O512" s="11"/>
      <c r="P512" s="11"/>
      <c r="Q512" s="11" t="s">
        <v>1070</v>
      </c>
      <c r="R512" s="11" t="s">
        <v>1071</v>
      </c>
      <c r="S512" s="11" t="s">
        <v>760</v>
      </c>
      <c r="T512" s="11" t="s">
        <v>1667</v>
      </c>
    </row>
    <row r="513" spans="1:20" ht="26" x14ac:dyDescent="0.35">
      <c r="A513" s="38" t="s">
        <v>578</v>
      </c>
      <c r="B513" s="11" t="s">
        <v>805</v>
      </c>
      <c r="C513" s="11" t="s">
        <v>826</v>
      </c>
      <c r="D513" s="11" t="s">
        <v>1003</v>
      </c>
      <c r="E513" s="18" t="s">
        <v>636</v>
      </c>
      <c r="F513" s="18" t="s">
        <v>767</v>
      </c>
      <c r="G513" s="18" t="str">
        <f t="shared" si="8"/>
        <v>Bloque Electivo Libre</v>
      </c>
      <c r="H513" s="18" t="s">
        <v>1162</v>
      </c>
      <c r="I513" s="11" t="s">
        <v>690</v>
      </c>
      <c r="J513" s="11" t="s">
        <v>1754</v>
      </c>
      <c r="K513" s="11"/>
      <c r="L513" s="11" t="s">
        <v>9</v>
      </c>
      <c r="M513" s="11"/>
      <c r="N513" s="11" t="s">
        <v>11</v>
      </c>
      <c r="O513" s="11"/>
      <c r="P513" s="11"/>
      <c r="Q513" s="11" t="s">
        <v>697</v>
      </c>
      <c r="R513" s="11" t="s">
        <v>1040</v>
      </c>
      <c r="S513" s="11" t="s">
        <v>760</v>
      </c>
      <c r="T513" s="11" t="s">
        <v>1656</v>
      </c>
    </row>
    <row r="514" spans="1:20" ht="26" x14ac:dyDescent="0.35">
      <c r="A514" s="38" t="s">
        <v>578</v>
      </c>
      <c r="B514" s="11" t="s">
        <v>805</v>
      </c>
      <c r="C514" s="11" t="s">
        <v>826</v>
      </c>
      <c r="D514" s="11" t="s">
        <v>1003</v>
      </c>
      <c r="E514" s="18" t="s">
        <v>636</v>
      </c>
      <c r="F514" s="18" t="s">
        <v>767</v>
      </c>
      <c r="G514" s="18" t="str">
        <f t="shared" si="8"/>
        <v>Bloque Electivo Libre</v>
      </c>
      <c r="H514" s="18" t="s">
        <v>1162</v>
      </c>
      <c r="I514" s="11" t="s">
        <v>690</v>
      </c>
      <c r="J514" s="11" t="s">
        <v>1755</v>
      </c>
      <c r="K514" s="11"/>
      <c r="L514" s="11" t="s">
        <v>9</v>
      </c>
      <c r="M514" s="11"/>
      <c r="N514" s="11" t="s">
        <v>11</v>
      </c>
      <c r="O514" s="11"/>
      <c r="P514" s="11"/>
      <c r="Q514" s="11" t="s">
        <v>694</v>
      </c>
      <c r="R514" s="11" t="s">
        <v>1041</v>
      </c>
      <c r="S514" s="11" t="s">
        <v>760</v>
      </c>
      <c r="T514" s="11" t="s">
        <v>1656</v>
      </c>
    </row>
    <row r="515" spans="1:20" ht="39" x14ac:dyDescent="0.35">
      <c r="A515" s="38" t="s">
        <v>578</v>
      </c>
      <c r="B515" s="11" t="s">
        <v>586</v>
      </c>
      <c r="C515" s="11" t="s">
        <v>935</v>
      </c>
      <c r="D515" s="11" t="s">
        <v>936</v>
      </c>
      <c r="E515" s="18" t="s">
        <v>636</v>
      </c>
      <c r="F515" s="18" t="s">
        <v>767</v>
      </c>
      <c r="G515" s="18" t="str">
        <f t="shared" si="8"/>
        <v>Bloque Electivo Libre</v>
      </c>
      <c r="H515" s="18" t="s">
        <v>1428</v>
      </c>
      <c r="I515" s="11" t="s">
        <v>690</v>
      </c>
      <c r="J515" s="11" t="s">
        <v>1756</v>
      </c>
      <c r="K515" s="11"/>
      <c r="L515" s="11"/>
      <c r="M515" s="11" t="s">
        <v>10</v>
      </c>
      <c r="N515" s="11"/>
      <c r="O515" s="11"/>
      <c r="P515" s="11"/>
      <c r="Q515" s="11" t="s">
        <v>703</v>
      </c>
      <c r="R515" s="11" t="s">
        <v>709</v>
      </c>
      <c r="S515" s="11" t="s">
        <v>760</v>
      </c>
      <c r="T515" s="11" t="s">
        <v>1667</v>
      </c>
    </row>
    <row r="516" spans="1:20" ht="26" x14ac:dyDescent="0.35">
      <c r="A516" s="38" t="s">
        <v>578</v>
      </c>
      <c r="B516" s="11" t="s">
        <v>805</v>
      </c>
      <c r="C516" s="11" t="s">
        <v>810</v>
      </c>
      <c r="D516" s="11" t="s">
        <v>998</v>
      </c>
      <c r="E516" s="18" t="s">
        <v>636</v>
      </c>
      <c r="F516" s="18" t="s">
        <v>767</v>
      </c>
      <c r="G516" s="18" t="str">
        <f t="shared" si="8"/>
        <v>Bloque Electivo Libre</v>
      </c>
      <c r="H516" s="18" t="s">
        <v>1135</v>
      </c>
      <c r="I516" s="11" t="s">
        <v>690</v>
      </c>
      <c r="J516" s="11" t="s">
        <v>1757</v>
      </c>
      <c r="K516" s="11" t="s">
        <v>8</v>
      </c>
      <c r="L516" s="11"/>
      <c r="M516" s="11" t="s">
        <v>10</v>
      </c>
      <c r="N516" s="11"/>
      <c r="O516" s="11"/>
      <c r="P516" s="11"/>
      <c r="Q516" s="11" t="s">
        <v>703</v>
      </c>
      <c r="R516" s="11" t="s">
        <v>1053</v>
      </c>
      <c r="S516" s="11" t="s">
        <v>760</v>
      </c>
      <c r="T516" s="11" t="s">
        <v>1613</v>
      </c>
    </row>
    <row r="517" spans="1:20" ht="26" x14ac:dyDescent="0.35">
      <c r="A517" s="38" t="s">
        <v>578</v>
      </c>
      <c r="B517" s="11" t="s">
        <v>805</v>
      </c>
      <c r="C517" s="11" t="s">
        <v>810</v>
      </c>
      <c r="D517" s="11" t="s">
        <v>998</v>
      </c>
      <c r="E517" s="18" t="s">
        <v>636</v>
      </c>
      <c r="F517" s="18" t="s">
        <v>767</v>
      </c>
      <c r="G517" s="18" t="str">
        <f t="shared" si="8"/>
        <v>Bloque Electivo Libre</v>
      </c>
      <c r="H517" s="18" t="s">
        <v>1135</v>
      </c>
      <c r="I517" s="11" t="s">
        <v>690</v>
      </c>
      <c r="J517" s="11" t="s">
        <v>1758</v>
      </c>
      <c r="K517" s="11" t="s">
        <v>8</v>
      </c>
      <c r="L517" s="11"/>
      <c r="M517" s="11" t="s">
        <v>10</v>
      </c>
      <c r="N517" s="11"/>
      <c r="O517" s="11"/>
      <c r="P517" s="11"/>
      <c r="Q517" s="11" t="s">
        <v>696</v>
      </c>
      <c r="R517" s="11" t="s">
        <v>1077</v>
      </c>
      <c r="S517" s="11" t="s">
        <v>756</v>
      </c>
      <c r="T517" s="11" t="s">
        <v>1650</v>
      </c>
    </row>
    <row r="518" spans="1:20" ht="26" x14ac:dyDescent="0.35">
      <c r="A518" s="38" t="s">
        <v>578</v>
      </c>
      <c r="B518" s="11" t="s">
        <v>22</v>
      </c>
      <c r="C518" s="11" t="s">
        <v>54</v>
      </c>
      <c r="D518" s="11" t="s">
        <v>894</v>
      </c>
      <c r="E518" s="18" t="s">
        <v>637</v>
      </c>
      <c r="F518" s="18" t="s">
        <v>767</v>
      </c>
      <c r="G518" s="18" t="str">
        <f t="shared" si="8"/>
        <v>Bloque Electivo Libre</v>
      </c>
      <c r="H518" s="18" t="s">
        <v>1364</v>
      </c>
      <c r="I518" s="11" t="s">
        <v>690</v>
      </c>
      <c r="J518" s="11" t="s">
        <v>1759</v>
      </c>
      <c r="K518" s="11" t="s">
        <v>8</v>
      </c>
      <c r="L518" s="11"/>
      <c r="M518" s="11"/>
      <c r="N518" s="11"/>
      <c r="O518" s="11"/>
      <c r="P518" s="11"/>
      <c r="Q518" s="11" t="s">
        <v>694</v>
      </c>
      <c r="R518" s="11" t="s">
        <v>695</v>
      </c>
      <c r="S518" s="11" t="s">
        <v>756</v>
      </c>
      <c r="T518" s="11" t="s">
        <v>1634</v>
      </c>
    </row>
    <row r="519" spans="1:20" ht="26" x14ac:dyDescent="0.35">
      <c r="A519" s="38" t="s">
        <v>578</v>
      </c>
      <c r="B519" s="11" t="s">
        <v>583</v>
      </c>
      <c r="C519" s="11" t="s">
        <v>852</v>
      </c>
      <c r="D519" s="11" t="s">
        <v>853</v>
      </c>
      <c r="E519" s="18" t="s">
        <v>636</v>
      </c>
      <c r="F519" s="18" t="s">
        <v>767</v>
      </c>
      <c r="G519" s="18" t="str">
        <f t="shared" si="8"/>
        <v>Bloque Electivo Libre</v>
      </c>
      <c r="H519" s="18" t="s">
        <v>1250</v>
      </c>
      <c r="I519" s="11" t="s">
        <v>690</v>
      </c>
      <c r="J519" s="11" t="s">
        <v>1760</v>
      </c>
      <c r="K519" s="11"/>
      <c r="L519" s="11" t="s">
        <v>9</v>
      </c>
      <c r="M519" s="11"/>
      <c r="N519" s="11" t="s">
        <v>11</v>
      </c>
      <c r="O519" s="11"/>
      <c r="P519" s="11"/>
      <c r="Q519" s="11" t="s">
        <v>698</v>
      </c>
      <c r="R519" s="11" t="s">
        <v>1057</v>
      </c>
      <c r="S519" s="11" t="s">
        <v>757</v>
      </c>
      <c r="T519" s="11" t="s">
        <v>1599</v>
      </c>
    </row>
    <row r="520" spans="1:20" ht="26" x14ac:dyDescent="0.35">
      <c r="A520" s="38" t="s">
        <v>578</v>
      </c>
      <c r="B520" s="11" t="s">
        <v>805</v>
      </c>
      <c r="C520" s="11" t="s">
        <v>810</v>
      </c>
      <c r="D520" s="11" t="s">
        <v>998</v>
      </c>
      <c r="E520" s="18" t="s">
        <v>636</v>
      </c>
      <c r="F520" s="18" t="s">
        <v>767</v>
      </c>
      <c r="G520" s="18" t="str">
        <f t="shared" si="8"/>
        <v>Bloque Electivo Libre</v>
      </c>
      <c r="H520" s="18" t="s">
        <v>1135</v>
      </c>
      <c r="I520" s="11" t="s">
        <v>690</v>
      </c>
      <c r="J520" s="11" t="s">
        <v>1761</v>
      </c>
      <c r="K520" s="11" t="s">
        <v>8</v>
      </c>
      <c r="L520" s="11"/>
      <c r="M520" s="11" t="s">
        <v>10</v>
      </c>
      <c r="N520" s="11"/>
      <c r="O520" s="11"/>
      <c r="P520" s="11"/>
      <c r="Q520" s="11" t="s">
        <v>698</v>
      </c>
      <c r="R520" s="11" t="s">
        <v>1057</v>
      </c>
      <c r="S520" s="11" t="s">
        <v>756</v>
      </c>
      <c r="T520" s="11" t="s">
        <v>1650</v>
      </c>
    </row>
    <row r="521" spans="1:20" ht="26" x14ac:dyDescent="0.35">
      <c r="A521" s="38" t="s">
        <v>578</v>
      </c>
      <c r="B521" s="11" t="s">
        <v>581</v>
      </c>
      <c r="C521" s="11" t="s">
        <v>593</v>
      </c>
      <c r="D521" s="11" t="s">
        <v>1033</v>
      </c>
      <c r="E521" s="18" t="s">
        <v>634</v>
      </c>
      <c r="F521" s="18" t="s">
        <v>567</v>
      </c>
      <c r="G521" s="18" t="str">
        <f t="shared" si="8"/>
        <v>Bloque Electivo Libre</v>
      </c>
      <c r="H521" s="18" t="s">
        <v>687</v>
      </c>
      <c r="I521" s="11" t="s">
        <v>691</v>
      </c>
      <c r="J521" s="11" t="s">
        <v>1762</v>
      </c>
      <c r="K521" s="11"/>
      <c r="L521" s="11"/>
      <c r="M521" s="11"/>
      <c r="N521" s="11" t="s">
        <v>11</v>
      </c>
      <c r="O521" s="11"/>
      <c r="P521" s="11"/>
      <c r="Q521" s="11" t="s">
        <v>699</v>
      </c>
      <c r="R521" s="11" t="s">
        <v>701</v>
      </c>
      <c r="S521" s="11" t="s">
        <v>757</v>
      </c>
      <c r="T521" s="11" t="s">
        <v>1707</v>
      </c>
    </row>
    <row r="522" spans="1:20" ht="26" x14ac:dyDescent="0.35">
      <c r="A522" s="38" t="s">
        <v>578</v>
      </c>
      <c r="B522" s="11" t="s">
        <v>582</v>
      </c>
      <c r="C522" s="11" t="s">
        <v>82</v>
      </c>
      <c r="D522" s="11" t="s">
        <v>981</v>
      </c>
      <c r="E522" s="18" t="s">
        <v>978</v>
      </c>
      <c r="F522" s="18" t="s">
        <v>767</v>
      </c>
      <c r="G522" s="18" t="str">
        <f t="shared" si="8"/>
        <v>Bloque Electivo Libre</v>
      </c>
      <c r="H522" s="18" t="s">
        <v>1600</v>
      </c>
      <c r="I522" s="11" t="s">
        <v>690</v>
      </c>
      <c r="J522" s="11" t="s">
        <v>1763</v>
      </c>
      <c r="K522" s="11"/>
      <c r="L522" s="11" t="s">
        <v>9</v>
      </c>
      <c r="M522" s="11"/>
      <c r="N522" s="11"/>
      <c r="O522" s="11"/>
      <c r="P522" s="11"/>
      <c r="Q522" s="11" t="s">
        <v>705</v>
      </c>
      <c r="R522" s="11" t="s">
        <v>780</v>
      </c>
      <c r="S522" s="11" t="s">
        <v>757</v>
      </c>
      <c r="T522" s="11" t="s">
        <v>1764</v>
      </c>
    </row>
    <row r="523" spans="1:20" ht="39" x14ac:dyDescent="0.35">
      <c r="A523" s="38" t="s">
        <v>578</v>
      </c>
      <c r="B523" s="11" t="s">
        <v>25</v>
      </c>
      <c r="C523" s="11" t="s">
        <v>224</v>
      </c>
      <c r="D523" s="11" t="s">
        <v>896</v>
      </c>
      <c r="E523" s="18" t="s">
        <v>637</v>
      </c>
      <c r="F523" s="18" t="s">
        <v>767</v>
      </c>
      <c r="G523" s="18" t="str">
        <f t="shared" si="8"/>
        <v>Bloque Electivo Libre</v>
      </c>
      <c r="H523" s="18" t="s">
        <v>1368</v>
      </c>
      <c r="I523" s="11" t="s">
        <v>690</v>
      </c>
      <c r="J523" s="11" t="s">
        <v>1765</v>
      </c>
      <c r="K523" s="11"/>
      <c r="L523" s="11"/>
      <c r="M523" s="11"/>
      <c r="N523" s="11"/>
      <c r="O523" s="11" t="s">
        <v>12</v>
      </c>
      <c r="P523" s="11"/>
      <c r="Q523" s="11" t="s">
        <v>693</v>
      </c>
      <c r="R523" s="11" t="s">
        <v>711</v>
      </c>
      <c r="S523" s="11" t="s">
        <v>760</v>
      </c>
      <c r="T523" s="11" t="s">
        <v>784</v>
      </c>
    </row>
    <row r="524" spans="1:20" ht="39" x14ac:dyDescent="0.35">
      <c r="A524" s="38" t="s">
        <v>578</v>
      </c>
      <c r="B524" s="11" t="s">
        <v>25</v>
      </c>
      <c r="C524" s="11" t="s">
        <v>228</v>
      </c>
      <c r="D524" s="11" t="s">
        <v>895</v>
      </c>
      <c r="E524" s="18" t="s">
        <v>637</v>
      </c>
      <c r="F524" s="18" t="s">
        <v>767</v>
      </c>
      <c r="G524" s="18" t="str">
        <f t="shared" si="8"/>
        <v>Bloque Electivo Libre</v>
      </c>
      <c r="H524" s="18" t="s">
        <v>1366</v>
      </c>
      <c r="I524" s="11" t="s">
        <v>690</v>
      </c>
      <c r="J524" s="11" t="s">
        <v>1766</v>
      </c>
      <c r="K524" s="11"/>
      <c r="L524" s="11"/>
      <c r="M524" s="11"/>
      <c r="N524" s="11"/>
      <c r="O524" s="11" t="s">
        <v>12</v>
      </c>
      <c r="P524" s="11"/>
      <c r="Q524" s="11" t="s">
        <v>698</v>
      </c>
      <c r="R524" s="11" t="s">
        <v>710</v>
      </c>
      <c r="S524" s="11" t="s">
        <v>760</v>
      </c>
      <c r="T524" s="11" t="s">
        <v>1659</v>
      </c>
    </row>
    <row r="525" spans="1:20" ht="26" x14ac:dyDescent="0.35">
      <c r="A525" s="38" t="s">
        <v>578</v>
      </c>
      <c r="B525" s="11" t="s">
        <v>907</v>
      </c>
      <c r="C525" s="11" t="s">
        <v>1768</v>
      </c>
      <c r="D525" s="11" t="s">
        <v>1767</v>
      </c>
      <c r="E525" s="18" t="s">
        <v>636</v>
      </c>
      <c r="F525" s="18" t="s">
        <v>767</v>
      </c>
      <c r="G525" s="18" t="str">
        <f t="shared" si="8"/>
        <v>Bloque Electivo Libre</v>
      </c>
      <c r="H525" s="18" t="s">
        <v>1769</v>
      </c>
      <c r="I525" s="11">
        <v>6</v>
      </c>
      <c r="J525" s="11" t="s">
        <v>1770</v>
      </c>
      <c r="K525" s="11" t="s">
        <v>8</v>
      </c>
      <c r="L525" s="11" t="s">
        <v>9</v>
      </c>
      <c r="M525" s="11" t="s">
        <v>10</v>
      </c>
      <c r="N525" s="11"/>
      <c r="O525" s="11"/>
      <c r="P525" s="11"/>
      <c r="Q525" s="11" t="s">
        <v>707</v>
      </c>
      <c r="R525" s="11" t="s">
        <v>1051</v>
      </c>
      <c r="S525" s="11" t="s">
        <v>756</v>
      </c>
      <c r="T525" s="11" t="s">
        <v>1771</v>
      </c>
    </row>
  </sheetData>
  <sheetProtection formatCells="0" formatColumns="0" formatRows="0"/>
  <protectedRanges>
    <protectedRange sqref="E47:E48 H47:H48" name="Rango1_23"/>
    <protectedRange sqref="E63:E65 H63:H65" name="Rango1_99_5_1"/>
    <protectedRange sqref="H66:H67 E66:E67" name="Rango1_99_5_1_1"/>
    <protectedRange sqref="H68:H69 E68:E69" name="Rango1_99_10_5"/>
    <protectedRange sqref="E70 H70" name="Rango1_11"/>
    <protectedRange sqref="H91:H92 E91:E92" name="Rango1_17_1_2_1"/>
    <protectedRange sqref="E93:E94 H93:H94" name="Rango1_11_1"/>
    <protectedRange sqref="E95 H95" name="Rango1_11_2"/>
    <protectedRange sqref="E96 H96" name="Rango1_11_3"/>
    <protectedRange sqref="E97 H97" name="Rango1_11_4"/>
    <protectedRange sqref="E98 H98" name="Rango1_11_5"/>
    <protectedRange sqref="E99:E100 H99:H100" name="Rango1_11_6"/>
    <protectedRange sqref="E101 H101" name="Rango1_11_7"/>
    <protectedRange sqref="E102 H102" name="Rango1_17_1_2"/>
    <protectedRange sqref="E113 H113" name="Rango1_35"/>
    <protectedRange sqref="E114 H114" name="Rango1_35_1"/>
    <protectedRange sqref="E121 H121" name="Rango1_17_1_2_2"/>
    <protectedRange sqref="E115 H115" name="Rango1_35_2"/>
    <protectedRange sqref="E116 H116" name="Rango1_35_3"/>
    <protectedRange sqref="E117 H117" name="Rango1_35_4"/>
    <protectedRange sqref="E118 H118" name="Rango1_35_5"/>
    <protectedRange sqref="E119 H119" name="Rango1_35_6"/>
    <protectedRange sqref="E120 H120" name="Rango1_35_7"/>
  </protectedRanges>
  <autoFilter ref="A25:T525" xr:uid="{7D601F11-A478-46D7-8111-5B7327E5C14C}"/>
  <mergeCells count="19">
    <mergeCell ref="A15:S15"/>
    <mergeCell ref="A13:R13"/>
    <mergeCell ref="A12:O12"/>
    <mergeCell ref="P12:Q12"/>
    <mergeCell ref="A11:S11"/>
    <mergeCell ref="A7:S7"/>
    <mergeCell ref="B8:T8"/>
    <mergeCell ref="B9:T9"/>
    <mergeCell ref="A5:S5"/>
    <mergeCell ref="A1:S1"/>
    <mergeCell ref="A2:S2"/>
    <mergeCell ref="A3:S3"/>
    <mergeCell ref="A6:P6"/>
    <mergeCell ref="Q6:S6"/>
    <mergeCell ref="C20:D20"/>
    <mergeCell ref="A22:T22"/>
    <mergeCell ref="A16:T16"/>
    <mergeCell ref="C18:H18"/>
    <mergeCell ref="C19:H19"/>
  </mergeCells>
  <conditionalFormatting sqref="A26:T524">
    <cfRule type="expression" dxfId="55" priority="121">
      <formula>$C$18=""</formula>
    </cfRule>
    <cfRule type="expression" dxfId="54" priority="122">
      <formula>AND($C$18="Dirección y Administración del Deporte",$C26="ADM2307")</formula>
    </cfRule>
    <cfRule type="expression" dxfId="53" priority="123">
      <formula>AND($C$18="Finanzas y Contaduría Pública",$C26="ADM2307")</formula>
    </cfRule>
    <cfRule type="expression" dxfId="52" priority="125">
      <formula>AND($C$18="Negocios Internacionales",$C26="ADM2307")</formula>
    </cfRule>
    <cfRule type="expression" dxfId="51" priority="126">
      <formula>AND($C$18="Mercadotecnia Estratégica",$C26="ADM2307")</formula>
    </cfRule>
    <cfRule type="expression" dxfId="50" priority="128">
      <formula>AND($C$18="Dirección Financiera",$C26="ADM2307")</formula>
    </cfRule>
    <cfRule type="expression" dxfId="49" priority="129">
      <formula>AND($C$18="Dirección de Empresas",$C26="ADM2307")</formula>
    </cfRule>
    <cfRule type="expression" dxfId="48" priority="136">
      <formula>$G26="Bloque Electivo Profesional"</formula>
    </cfRule>
  </conditionalFormatting>
  <conditionalFormatting sqref="G126:G524">
    <cfRule type="expression" dxfId="47" priority="41">
      <formula>$C$18=""</formula>
    </cfRule>
    <cfRule type="expression" dxfId="46" priority="42">
      <formula>AND($C$18="Dirección y Administración del Deporte",$C126="ADM2307")</formula>
    </cfRule>
    <cfRule type="expression" dxfId="45" priority="43">
      <formula>AND($C$18="Finanzas y Contaduría Pública",$C126="ADM2307")</formula>
    </cfRule>
    <cfRule type="expression" dxfId="44" priority="44">
      <formula>AND($C$18="Negocios Internacionales",$C126="ADM2307")</formula>
    </cfRule>
    <cfRule type="expression" dxfId="43" priority="45">
      <formula>AND($C$18="Mercadotecnia Estratégica",$C126="ADM2307")</formula>
    </cfRule>
    <cfRule type="expression" dxfId="42" priority="46">
      <formula>AND($C$18="Dirección Financiera",$C126="ADM2307")</formula>
    </cfRule>
    <cfRule type="expression" dxfId="41" priority="47">
      <formula>AND($C$18="Dirección de Empresas",$C126="ADM2307")</formula>
    </cfRule>
    <cfRule type="expression" dxfId="40" priority="48">
      <formula>$G126="Bloque Electivo Profesional"</formula>
    </cfRule>
  </conditionalFormatting>
  <conditionalFormatting sqref="A525:T525">
    <cfRule type="expression" dxfId="15" priority="9">
      <formula>$C$18=""</formula>
    </cfRule>
    <cfRule type="expression" dxfId="14" priority="10">
      <formula>AND($C$18="Dirección y Administración del Deporte",$C525="ADM2307")</formula>
    </cfRule>
    <cfRule type="expression" dxfId="13" priority="11">
      <formula>AND($C$18="Finanzas y Contaduría Pública",$C525="ADM2307")</formula>
    </cfRule>
    <cfRule type="expression" dxfId="12" priority="12">
      <formula>AND($C$18="Negocios Internacionales",$C525="ADM2307")</formula>
    </cfRule>
    <cfRule type="expression" dxfId="11" priority="13">
      <formula>AND($C$18="Mercadotecnia Estratégica",$C525="ADM2307")</formula>
    </cfRule>
    <cfRule type="expression" dxfId="10" priority="14">
      <formula>AND($C$18="Dirección Financiera",$C525="ADM2307")</formula>
    </cfRule>
    <cfRule type="expression" dxfId="9" priority="15">
      <formula>AND($C$18="Dirección de Empresas",$C525="ADM2307")</formula>
    </cfRule>
    <cfRule type="expression" dxfId="8" priority="16">
      <formula>$G525="Bloque Electivo Profesional"</formula>
    </cfRule>
  </conditionalFormatting>
  <conditionalFormatting sqref="G525">
    <cfRule type="expression" dxfId="7" priority="1">
      <formula>$C$18=""</formula>
    </cfRule>
    <cfRule type="expression" dxfId="6" priority="2">
      <formula>AND($C$18="Dirección y Administración del Deporte",$C525="ADM2307")</formula>
    </cfRule>
    <cfRule type="expression" dxfId="5" priority="3">
      <formula>AND($C$18="Finanzas y Contaduría Pública",$C525="ADM2307")</formula>
    </cfRule>
    <cfRule type="expression" dxfId="4" priority="4">
      <formula>AND($C$18="Negocios Internacionales",$C525="ADM2307")</formula>
    </cfRule>
    <cfRule type="expression" dxfId="3" priority="5">
      <formula>AND($C$18="Mercadotecnia Estratégica",$C525="ADM2307")</formula>
    </cfRule>
    <cfRule type="expression" dxfId="2" priority="6">
      <formula>AND($C$18="Dirección Financiera",$C525="ADM2307")</formula>
    </cfRule>
    <cfRule type="expression" dxfId="1" priority="7">
      <formula>AND($C$18="Dirección de Empresas",$C525="ADM2307")</formula>
    </cfRule>
    <cfRule type="expression" dxfId="0" priority="8">
      <formula>$G525="Bloque Electivo Profesional"</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D2B23A00-B0D2-449B-B1EC-CA03D79189C2}">
          <x14:formula1>
            <xm:f>Hoja2!$A$2:$A$47</xm:f>
          </x14:formula1>
          <xm:sqref>C18:H18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4799F-2FD7-4CAA-8E3E-85CB2D88BAEC}">
  <dimension ref="A1:J478"/>
  <sheetViews>
    <sheetView topLeftCell="B464" workbookViewId="0">
      <selection activeCell="G478" sqref="G478"/>
    </sheetView>
  </sheetViews>
  <sheetFormatPr baseColWidth="10" defaultRowHeight="14.5" x14ac:dyDescent="0.35"/>
  <cols>
    <col min="1" max="1" width="51.7265625" bestFit="1" customWidth="1"/>
    <col min="2" max="2" width="36.36328125" bestFit="1" customWidth="1"/>
    <col min="3" max="3" width="14.26953125" bestFit="1" customWidth="1"/>
    <col min="7" max="7" width="11.1796875" bestFit="1" customWidth="1"/>
    <col min="8" max="8" width="38.26953125" bestFit="1" customWidth="1"/>
  </cols>
  <sheetData>
    <row r="1" spans="1:10" ht="15" thickBot="1" x14ac:dyDescent="0.4">
      <c r="A1" s="25" t="s">
        <v>177</v>
      </c>
      <c r="B1" s="26" t="s">
        <v>178</v>
      </c>
      <c r="C1" s="26" t="s">
        <v>486</v>
      </c>
      <c r="G1" s="33" t="s">
        <v>222</v>
      </c>
      <c r="H1" s="33" t="s">
        <v>223</v>
      </c>
      <c r="I1" t="s">
        <v>574</v>
      </c>
    </row>
    <row r="2" spans="1:10" x14ac:dyDescent="0.35">
      <c r="A2" s="28"/>
      <c r="B2" s="27" t="s">
        <v>532</v>
      </c>
      <c r="C2" s="27" t="s">
        <v>532</v>
      </c>
      <c r="G2" t="s">
        <v>58</v>
      </c>
      <c r="H2" t="s">
        <v>179</v>
      </c>
      <c r="I2" t="str">
        <f>CONCATENATE(G2,H2)</f>
        <v>ACT1301Negocios</v>
      </c>
      <c r="J2" t="s">
        <v>576</v>
      </c>
    </row>
    <row r="3" spans="1:10" x14ac:dyDescent="0.35">
      <c r="A3" s="27" t="s">
        <v>23</v>
      </c>
      <c r="B3" s="28" t="s">
        <v>179</v>
      </c>
      <c r="C3" s="27" t="s">
        <v>487</v>
      </c>
      <c r="G3" t="s">
        <v>57</v>
      </c>
      <c r="H3" t="s">
        <v>179</v>
      </c>
      <c r="I3" t="str">
        <f t="shared" ref="I3:I66" si="0">CONCATENATE(G3,H3)</f>
        <v>ACT1302Negocios</v>
      </c>
      <c r="J3" t="s">
        <v>576</v>
      </c>
    </row>
    <row r="4" spans="1:10" x14ac:dyDescent="0.35">
      <c r="A4" s="29" t="s">
        <v>180</v>
      </c>
      <c r="B4" s="30" t="s">
        <v>181</v>
      </c>
      <c r="C4" s="27" t="s">
        <v>488</v>
      </c>
      <c r="G4" t="s">
        <v>235</v>
      </c>
      <c r="H4" t="s">
        <v>181</v>
      </c>
      <c r="I4" t="str">
        <f t="shared" si="0"/>
        <v>ADM1302Ciencias Jurídicas y Sociales</v>
      </c>
      <c r="J4" t="s">
        <v>576</v>
      </c>
    </row>
    <row r="5" spans="1:10" x14ac:dyDescent="0.35">
      <c r="A5" s="29" t="s">
        <v>182</v>
      </c>
      <c r="B5" s="30" t="s">
        <v>179</v>
      </c>
      <c r="C5" s="27" t="s">
        <v>489</v>
      </c>
      <c r="G5" t="s">
        <v>96</v>
      </c>
      <c r="H5" t="s">
        <v>181</v>
      </c>
      <c r="I5" t="str">
        <f t="shared" si="0"/>
        <v>ADM1303Ciencias Jurídicas y Sociales</v>
      </c>
      <c r="J5" t="s">
        <v>576</v>
      </c>
    </row>
    <row r="6" spans="1:10" x14ac:dyDescent="0.35">
      <c r="A6" s="29" t="s">
        <v>26</v>
      </c>
      <c r="B6" s="30" t="s">
        <v>183</v>
      </c>
      <c r="C6" s="27" t="s">
        <v>490</v>
      </c>
      <c r="G6" t="s">
        <v>96</v>
      </c>
      <c r="H6" t="s">
        <v>203</v>
      </c>
      <c r="I6" t="str">
        <f t="shared" si="0"/>
        <v>ADM1303Ingenierías</v>
      </c>
      <c r="J6" t="s">
        <v>576</v>
      </c>
    </row>
    <row r="7" spans="1:10" x14ac:dyDescent="0.35">
      <c r="A7" s="29" t="s">
        <v>184</v>
      </c>
      <c r="B7" s="30" t="s">
        <v>183</v>
      </c>
      <c r="C7" s="27" t="s">
        <v>491</v>
      </c>
      <c r="G7" t="s">
        <v>96</v>
      </c>
      <c r="H7" t="s">
        <v>179</v>
      </c>
      <c r="I7" t="str">
        <f t="shared" si="0"/>
        <v>ADM1303Negocios</v>
      </c>
      <c r="J7" t="s">
        <v>576</v>
      </c>
    </row>
    <row r="8" spans="1:10" x14ac:dyDescent="0.35">
      <c r="A8" s="29" t="s">
        <v>185</v>
      </c>
      <c r="B8" s="30" t="s">
        <v>24</v>
      </c>
      <c r="C8" s="27" t="s">
        <v>492</v>
      </c>
      <c r="G8" t="s">
        <v>115</v>
      </c>
      <c r="H8" t="s">
        <v>203</v>
      </c>
      <c r="I8" t="str">
        <f t="shared" si="0"/>
        <v>ADM1307Ingenierías</v>
      </c>
      <c r="J8" t="s">
        <v>576</v>
      </c>
    </row>
    <row r="9" spans="1:10" x14ac:dyDescent="0.35">
      <c r="A9" s="29" t="s">
        <v>186</v>
      </c>
      <c r="B9" s="30" t="s">
        <v>181</v>
      </c>
      <c r="C9" s="27" t="s">
        <v>493</v>
      </c>
      <c r="G9" t="s">
        <v>115</v>
      </c>
      <c r="H9" t="s">
        <v>179</v>
      </c>
      <c r="I9" t="str">
        <f t="shared" si="0"/>
        <v>ADM1307Negocios</v>
      </c>
      <c r="J9" t="s">
        <v>576</v>
      </c>
    </row>
    <row r="10" spans="1:10" x14ac:dyDescent="0.35">
      <c r="A10" s="29" t="s">
        <v>187</v>
      </c>
      <c r="B10" s="30" t="s">
        <v>24</v>
      </c>
      <c r="C10" s="27" t="s">
        <v>494</v>
      </c>
      <c r="G10" t="s">
        <v>256</v>
      </c>
      <c r="H10" t="s">
        <v>179</v>
      </c>
      <c r="I10" t="str">
        <f t="shared" si="0"/>
        <v>ADM1308Negocios</v>
      </c>
      <c r="J10" t="s">
        <v>576</v>
      </c>
    </row>
    <row r="11" spans="1:10" x14ac:dyDescent="0.35">
      <c r="A11" s="29" t="s">
        <v>188</v>
      </c>
      <c r="B11" s="30" t="s">
        <v>183</v>
      </c>
      <c r="C11" s="27" t="s">
        <v>495</v>
      </c>
      <c r="G11" t="s">
        <v>256</v>
      </c>
      <c r="H11" t="s">
        <v>203</v>
      </c>
      <c r="I11" t="str">
        <f t="shared" si="0"/>
        <v>ADM1308Ingenierías</v>
      </c>
      <c r="J11" t="s">
        <v>576</v>
      </c>
    </row>
    <row r="12" spans="1:10" x14ac:dyDescent="0.35">
      <c r="A12" s="29" t="s">
        <v>27</v>
      </c>
      <c r="B12" s="30" t="s">
        <v>181</v>
      </c>
      <c r="C12" s="27" t="s">
        <v>496</v>
      </c>
      <c r="G12" t="s">
        <v>256</v>
      </c>
      <c r="H12" t="s">
        <v>181</v>
      </c>
      <c r="I12" t="str">
        <f t="shared" si="0"/>
        <v>ADM1308Ciencias Jurídicas y Sociales</v>
      </c>
      <c r="J12" t="s">
        <v>576</v>
      </c>
    </row>
    <row r="13" spans="1:10" x14ac:dyDescent="0.35">
      <c r="A13" s="29" t="s">
        <v>189</v>
      </c>
      <c r="B13" s="30" t="s">
        <v>179</v>
      </c>
      <c r="C13" s="27" t="s">
        <v>497</v>
      </c>
      <c r="G13" t="s">
        <v>265</v>
      </c>
      <c r="H13" t="s">
        <v>203</v>
      </c>
      <c r="I13" t="str">
        <f t="shared" si="0"/>
        <v>ADM2305Ingenierías</v>
      </c>
      <c r="J13" t="s">
        <v>576</v>
      </c>
    </row>
    <row r="14" spans="1:10" x14ac:dyDescent="0.35">
      <c r="A14" s="29" t="s">
        <v>190</v>
      </c>
      <c r="B14" s="30" t="s">
        <v>183</v>
      </c>
      <c r="C14" s="27" t="s">
        <v>498</v>
      </c>
      <c r="G14" t="s">
        <v>116</v>
      </c>
      <c r="H14" t="s">
        <v>179</v>
      </c>
      <c r="I14" t="str">
        <f t="shared" si="0"/>
        <v>ADM2307Negocios</v>
      </c>
      <c r="J14" t="s">
        <v>576</v>
      </c>
    </row>
    <row r="15" spans="1:10" x14ac:dyDescent="0.35">
      <c r="A15" s="29" t="s">
        <v>191</v>
      </c>
      <c r="B15" s="30" t="s">
        <v>179</v>
      </c>
      <c r="C15" s="27" t="s">
        <v>523</v>
      </c>
      <c r="G15" t="s">
        <v>95</v>
      </c>
      <c r="H15" t="s">
        <v>179</v>
      </c>
      <c r="I15" t="str">
        <f t="shared" si="0"/>
        <v>ADM2312Negocios</v>
      </c>
      <c r="J15" t="s">
        <v>576</v>
      </c>
    </row>
    <row r="16" spans="1:10" x14ac:dyDescent="0.35">
      <c r="A16" s="29" t="s">
        <v>192</v>
      </c>
      <c r="B16" s="30" t="s">
        <v>181</v>
      </c>
      <c r="C16" s="27" t="s">
        <v>502</v>
      </c>
      <c r="G16" t="s">
        <v>95</v>
      </c>
      <c r="H16" t="s">
        <v>203</v>
      </c>
      <c r="I16" t="str">
        <f t="shared" si="0"/>
        <v>ADM2312Ingenierías</v>
      </c>
      <c r="J16" t="s">
        <v>576</v>
      </c>
    </row>
    <row r="17" spans="1:10" x14ac:dyDescent="0.35">
      <c r="A17" s="29" t="s">
        <v>193</v>
      </c>
      <c r="B17" s="30" t="s">
        <v>179</v>
      </c>
      <c r="C17" s="27" t="s">
        <v>524</v>
      </c>
      <c r="G17" t="s">
        <v>59</v>
      </c>
      <c r="H17" t="s">
        <v>183</v>
      </c>
      <c r="I17" t="str">
        <f t="shared" si="0"/>
        <v>ADM2315Comunicación, Arquitectura, Arte y Diseño</v>
      </c>
      <c r="J17" t="s">
        <v>576</v>
      </c>
    </row>
    <row r="18" spans="1:10" x14ac:dyDescent="0.35">
      <c r="A18" s="29" t="s">
        <v>194</v>
      </c>
      <c r="B18" s="30" t="s">
        <v>179</v>
      </c>
      <c r="C18" s="27" t="s">
        <v>525</v>
      </c>
      <c r="G18" t="s">
        <v>326</v>
      </c>
      <c r="H18" t="s">
        <v>183</v>
      </c>
      <c r="I18" t="str">
        <f t="shared" si="0"/>
        <v>ADM2318Comunicación, Arquitectura, Arte y Diseño</v>
      </c>
      <c r="J18" t="s">
        <v>576</v>
      </c>
    </row>
    <row r="19" spans="1:10" x14ac:dyDescent="0.35">
      <c r="A19" s="29" t="s">
        <v>195</v>
      </c>
      <c r="B19" s="30" t="s">
        <v>183</v>
      </c>
      <c r="C19" s="27" t="s">
        <v>509</v>
      </c>
      <c r="G19" t="s">
        <v>275</v>
      </c>
      <c r="H19" t="s">
        <v>203</v>
      </c>
      <c r="I19" t="str">
        <f t="shared" si="0"/>
        <v>ADM3306Ingenierías</v>
      </c>
      <c r="J19" t="s">
        <v>576</v>
      </c>
    </row>
    <row r="20" spans="1:10" x14ac:dyDescent="0.35">
      <c r="A20" s="29" t="s">
        <v>196</v>
      </c>
      <c r="B20" s="30" t="s">
        <v>183</v>
      </c>
      <c r="C20" s="27" t="s">
        <v>510</v>
      </c>
      <c r="G20" t="s">
        <v>277</v>
      </c>
      <c r="H20" t="s">
        <v>203</v>
      </c>
      <c r="I20" t="str">
        <f t="shared" si="0"/>
        <v>ADM3307Ingenierías</v>
      </c>
      <c r="J20" t="s">
        <v>576</v>
      </c>
    </row>
    <row r="21" spans="1:10" x14ac:dyDescent="0.35">
      <c r="A21" s="29" t="s">
        <v>197</v>
      </c>
      <c r="B21" s="30" t="s">
        <v>183</v>
      </c>
      <c r="C21" s="27" t="s">
        <v>511</v>
      </c>
      <c r="G21" t="s">
        <v>278</v>
      </c>
      <c r="H21" t="s">
        <v>203</v>
      </c>
      <c r="I21" t="str">
        <f t="shared" si="0"/>
        <v>ADM3308Ingenierías</v>
      </c>
      <c r="J21" t="s">
        <v>576</v>
      </c>
    </row>
    <row r="22" spans="1:10" x14ac:dyDescent="0.35">
      <c r="A22" s="29" t="s">
        <v>198</v>
      </c>
      <c r="B22" s="30" t="s">
        <v>179</v>
      </c>
      <c r="C22" s="27" t="s">
        <v>526</v>
      </c>
      <c r="G22" t="s">
        <v>54</v>
      </c>
      <c r="H22" t="s">
        <v>181</v>
      </c>
      <c r="I22" t="str">
        <f t="shared" si="0"/>
        <v>ADM3310Ciencias Jurídicas y Sociales</v>
      </c>
      <c r="J22" t="s">
        <v>576</v>
      </c>
    </row>
    <row r="23" spans="1:10" x14ac:dyDescent="0.35">
      <c r="A23" s="29" t="s">
        <v>199</v>
      </c>
      <c r="B23" s="30" t="s">
        <v>179</v>
      </c>
      <c r="C23" s="27" t="s">
        <v>527</v>
      </c>
      <c r="G23" t="s">
        <v>166</v>
      </c>
      <c r="H23" t="s">
        <v>179</v>
      </c>
      <c r="I23" t="str">
        <f t="shared" si="0"/>
        <v>ADM3315Negocios</v>
      </c>
      <c r="J23" t="s">
        <v>576</v>
      </c>
    </row>
    <row r="24" spans="1:10" x14ac:dyDescent="0.35">
      <c r="A24" s="29" t="s">
        <v>200</v>
      </c>
      <c r="B24" s="30" t="s">
        <v>179</v>
      </c>
      <c r="C24" s="27" t="s">
        <v>528</v>
      </c>
      <c r="G24" t="s">
        <v>166</v>
      </c>
      <c r="H24" t="s">
        <v>203</v>
      </c>
      <c r="I24" t="str">
        <f t="shared" si="0"/>
        <v>ADM3315Ingenierías</v>
      </c>
      <c r="J24" t="s">
        <v>576</v>
      </c>
    </row>
    <row r="25" spans="1:10" x14ac:dyDescent="0.35">
      <c r="A25" s="29" t="s">
        <v>201</v>
      </c>
      <c r="B25" s="30" t="s">
        <v>181</v>
      </c>
      <c r="C25" s="27" t="s">
        <v>503</v>
      </c>
      <c r="G25" t="s">
        <v>276</v>
      </c>
      <c r="H25" t="s">
        <v>203</v>
      </c>
      <c r="I25" t="str">
        <f t="shared" si="0"/>
        <v>ADM3316Ingenierías</v>
      </c>
      <c r="J25" t="s">
        <v>576</v>
      </c>
    </row>
    <row r="26" spans="1:10" x14ac:dyDescent="0.35">
      <c r="A26" s="29" t="s">
        <v>202</v>
      </c>
      <c r="B26" s="30" t="s">
        <v>203</v>
      </c>
      <c r="C26" s="27" t="s">
        <v>515</v>
      </c>
      <c r="G26" t="s">
        <v>276</v>
      </c>
      <c r="H26" t="s">
        <v>179</v>
      </c>
      <c r="I26" t="str">
        <f t="shared" si="0"/>
        <v>ADM3316Negocios</v>
      </c>
      <c r="J26" t="s">
        <v>576</v>
      </c>
    </row>
    <row r="27" spans="1:10" x14ac:dyDescent="0.35">
      <c r="A27" s="29" t="s">
        <v>204</v>
      </c>
      <c r="B27" s="30" t="s">
        <v>203</v>
      </c>
      <c r="C27" s="27" t="s">
        <v>516</v>
      </c>
      <c r="G27" t="s">
        <v>94</v>
      </c>
      <c r="H27" t="s">
        <v>203</v>
      </c>
      <c r="I27" t="str">
        <f t="shared" si="0"/>
        <v>ADM3317Ingenierías</v>
      </c>
      <c r="J27" t="s">
        <v>576</v>
      </c>
    </row>
    <row r="28" spans="1:10" x14ac:dyDescent="0.35">
      <c r="A28" s="29" t="s">
        <v>205</v>
      </c>
      <c r="B28" s="30" t="s">
        <v>203</v>
      </c>
      <c r="C28" s="27" t="s">
        <v>517</v>
      </c>
      <c r="G28" t="s">
        <v>94</v>
      </c>
      <c r="H28" t="s">
        <v>179</v>
      </c>
      <c r="I28" t="str">
        <f t="shared" si="0"/>
        <v>ADM3317Negocios</v>
      </c>
      <c r="J28" t="s">
        <v>576</v>
      </c>
    </row>
    <row r="29" spans="1:10" x14ac:dyDescent="0.35">
      <c r="A29" s="29" t="s">
        <v>206</v>
      </c>
      <c r="B29" s="30" t="s">
        <v>203</v>
      </c>
      <c r="C29" s="27" t="s">
        <v>518</v>
      </c>
      <c r="G29" t="s">
        <v>93</v>
      </c>
      <c r="H29" t="s">
        <v>179</v>
      </c>
      <c r="I29" t="str">
        <f t="shared" si="0"/>
        <v>ADM3324Negocios</v>
      </c>
      <c r="J29" t="s">
        <v>576</v>
      </c>
    </row>
    <row r="30" spans="1:10" x14ac:dyDescent="0.35">
      <c r="A30" s="29" t="s">
        <v>207</v>
      </c>
      <c r="B30" s="30" t="s">
        <v>203</v>
      </c>
      <c r="C30" s="27" t="s">
        <v>519</v>
      </c>
      <c r="G30" t="s">
        <v>93</v>
      </c>
      <c r="H30" t="s">
        <v>203</v>
      </c>
      <c r="I30" t="str">
        <f t="shared" si="0"/>
        <v>ADM3324Ingenierías</v>
      </c>
      <c r="J30" t="s">
        <v>576</v>
      </c>
    </row>
    <row r="31" spans="1:10" x14ac:dyDescent="0.35">
      <c r="A31" s="29" t="s">
        <v>208</v>
      </c>
      <c r="B31" s="30" t="s">
        <v>203</v>
      </c>
      <c r="C31" s="27" t="s">
        <v>520</v>
      </c>
      <c r="G31" t="s">
        <v>307</v>
      </c>
      <c r="H31" t="s">
        <v>179</v>
      </c>
      <c r="I31" t="str">
        <f t="shared" si="0"/>
        <v>ADM3325Negocios</v>
      </c>
      <c r="J31" t="s">
        <v>576</v>
      </c>
    </row>
    <row r="32" spans="1:10" x14ac:dyDescent="0.35">
      <c r="A32" s="29" t="s">
        <v>209</v>
      </c>
      <c r="B32" s="30" t="s">
        <v>203</v>
      </c>
      <c r="C32" s="27" t="s">
        <v>521</v>
      </c>
      <c r="G32" t="s">
        <v>65</v>
      </c>
      <c r="H32" t="s">
        <v>183</v>
      </c>
      <c r="I32" t="str">
        <f t="shared" si="0"/>
        <v>ADM3328Comunicación, Arquitectura, Arte y Diseño</v>
      </c>
      <c r="J32" t="s">
        <v>576</v>
      </c>
    </row>
    <row r="33" spans="1:10" x14ac:dyDescent="0.35">
      <c r="A33" s="29" t="s">
        <v>210</v>
      </c>
      <c r="B33" s="30" t="s">
        <v>203</v>
      </c>
      <c r="C33" s="27" t="s">
        <v>522</v>
      </c>
      <c r="G33" t="s">
        <v>428</v>
      </c>
      <c r="H33" t="s">
        <v>24</v>
      </c>
      <c r="I33" t="str">
        <f t="shared" si="0"/>
        <v>ADM3335Ciencias de la Salud</v>
      </c>
      <c r="J33" t="s">
        <v>576</v>
      </c>
    </row>
    <row r="34" spans="1:10" x14ac:dyDescent="0.35">
      <c r="A34" s="29" t="s">
        <v>211</v>
      </c>
      <c r="B34" s="30" t="s">
        <v>181</v>
      </c>
      <c r="C34" s="27" t="s">
        <v>504</v>
      </c>
      <c r="G34" t="s">
        <v>476</v>
      </c>
      <c r="H34" t="s">
        <v>179</v>
      </c>
      <c r="I34" t="str">
        <f t="shared" si="0"/>
        <v>ADM3342Negocios</v>
      </c>
      <c r="J34" t="s">
        <v>576</v>
      </c>
    </row>
    <row r="35" spans="1:10" x14ac:dyDescent="0.35">
      <c r="A35" s="29" t="s">
        <v>212</v>
      </c>
      <c r="B35" s="30" t="s">
        <v>181</v>
      </c>
      <c r="C35" s="27" t="s">
        <v>505</v>
      </c>
      <c r="G35" t="s">
        <v>476</v>
      </c>
      <c r="H35" t="s">
        <v>203</v>
      </c>
      <c r="I35" t="str">
        <f t="shared" si="0"/>
        <v>ADM3342Ingenierías</v>
      </c>
      <c r="J35" t="s">
        <v>576</v>
      </c>
    </row>
    <row r="36" spans="1:10" x14ac:dyDescent="0.35">
      <c r="A36" s="29" t="s">
        <v>213</v>
      </c>
      <c r="B36" s="30" t="s">
        <v>24</v>
      </c>
      <c r="C36" s="27" t="s">
        <v>499</v>
      </c>
      <c r="G36" t="s">
        <v>477</v>
      </c>
      <c r="H36" t="s">
        <v>179</v>
      </c>
      <c r="I36" t="str">
        <f t="shared" si="0"/>
        <v>ADM3343Negocios</v>
      </c>
      <c r="J36" t="s">
        <v>576</v>
      </c>
    </row>
    <row r="37" spans="1:10" x14ac:dyDescent="0.35">
      <c r="A37" s="29" t="s">
        <v>214</v>
      </c>
      <c r="B37" s="30" t="s">
        <v>179</v>
      </c>
      <c r="C37" s="27" t="s">
        <v>529</v>
      </c>
      <c r="G37" t="s">
        <v>477</v>
      </c>
      <c r="H37" t="s">
        <v>203</v>
      </c>
      <c r="I37" t="str">
        <f t="shared" si="0"/>
        <v>ADM3343Ingenierías</v>
      </c>
      <c r="J37" t="s">
        <v>576</v>
      </c>
    </row>
    <row r="38" spans="1:10" x14ac:dyDescent="0.35">
      <c r="A38" s="29" t="s">
        <v>215</v>
      </c>
      <c r="B38" s="30" t="s">
        <v>183</v>
      </c>
      <c r="C38" s="27" t="s">
        <v>512</v>
      </c>
      <c r="G38" t="s">
        <v>478</v>
      </c>
      <c r="H38" t="s">
        <v>179</v>
      </c>
      <c r="I38" t="str">
        <f t="shared" si="0"/>
        <v>ADM3344Negocios</v>
      </c>
      <c r="J38" t="s">
        <v>576</v>
      </c>
    </row>
    <row r="39" spans="1:10" x14ac:dyDescent="0.35">
      <c r="A39" s="29" t="s">
        <v>216</v>
      </c>
      <c r="B39" s="30" t="s">
        <v>183</v>
      </c>
      <c r="C39" s="27" t="s">
        <v>513</v>
      </c>
      <c r="G39" t="s">
        <v>478</v>
      </c>
      <c r="H39" t="s">
        <v>203</v>
      </c>
      <c r="I39" t="str">
        <f t="shared" si="0"/>
        <v>ADM3344Ingenierías</v>
      </c>
      <c r="J39" t="s">
        <v>576</v>
      </c>
    </row>
    <row r="40" spans="1:10" x14ac:dyDescent="0.35">
      <c r="A40" s="29" t="s">
        <v>217</v>
      </c>
      <c r="B40" s="30" t="s">
        <v>179</v>
      </c>
      <c r="C40" s="27" t="s">
        <v>530</v>
      </c>
      <c r="G40" t="s">
        <v>38</v>
      </c>
      <c r="H40" t="s">
        <v>181</v>
      </c>
      <c r="I40" t="str">
        <f t="shared" si="0"/>
        <v>ADM4301Ciencias Jurídicas y Sociales</v>
      </c>
      <c r="J40" t="s">
        <v>576</v>
      </c>
    </row>
    <row r="41" spans="1:10" x14ac:dyDescent="0.35">
      <c r="A41" s="29" t="s">
        <v>167</v>
      </c>
      <c r="B41" s="30" t="s">
        <v>24</v>
      </c>
      <c r="C41" s="27" t="s">
        <v>500</v>
      </c>
      <c r="G41" t="s">
        <v>293</v>
      </c>
      <c r="H41" t="s">
        <v>183</v>
      </c>
      <c r="I41" t="str">
        <f t="shared" si="0"/>
        <v>ANM2302Comunicación, Arquitectura, Arte y Diseño</v>
      </c>
      <c r="J41" t="s">
        <v>576</v>
      </c>
    </row>
    <row r="42" spans="1:10" x14ac:dyDescent="0.35">
      <c r="A42" s="29" t="s">
        <v>218</v>
      </c>
      <c r="B42" s="30" t="s">
        <v>181</v>
      </c>
      <c r="C42" s="27" t="s">
        <v>506</v>
      </c>
      <c r="G42" t="s">
        <v>294</v>
      </c>
      <c r="H42" t="s">
        <v>183</v>
      </c>
      <c r="I42" t="str">
        <f t="shared" si="0"/>
        <v>ANM2304Comunicación, Arquitectura, Arte y Diseño</v>
      </c>
      <c r="J42" t="s">
        <v>576</v>
      </c>
    </row>
    <row r="43" spans="1:10" x14ac:dyDescent="0.35">
      <c r="A43" s="29" t="s">
        <v>22</v>
      </c>
      <c r="B43" s="30" t="s">
        <v>181</v>
      </c>
      <c r="C43" s="27" t="s">
        <v>507</v>
      </c>
      <c r="G43" t="s">
        <v>89</v>
      </c>
      <c r="H43" t="s">
        <v>183</v>
      </c>
      <c r="I43" t="str">
        <f t="shared" si="0"/>
        <v>ARQ2301Comunicación, Arquitectura, Arte y Diseño</v>
      </c>
      <c r="J43" t="s">
        <v>576</v>
      </c>
    </row>
    <row r="44" spans="1:10" x14ac:dyDescent="0.35">
      <c r="A44" s="29" t="s">
        <v>25</v>
      </c>
      <c r="B44" s="30" t="s">
        <v>181</v>
      </c>
      <c r="C44" s="27" t="s">
        <v>508</v>
      </c>
      <c r="G44" t="s">
        <v>417</v>
      </c>
      <c r="H44" t="s">
        <v>183</v>
      </c>
      <c r="I44" t="str">
        <f t="shared" si="0"/>
        <v>ART1304Comunicación, Arquitectura, Arte y Diseño</v>
      </c>
      <c r="J44" t="s">
        <v>576</v>
      </c>
    </row>
    <row r="45" spans="1:10" x14ac:dyDescent="0.35">
      <c r="A45" s="29" t="s">
        <v>219</v>
      </c>
      <c r="B45" s="30" t="s">
        <v>183</v>
      </c>
      <c r="C45" s="27" t="s">
        <v>514</v>
      </c>
      <c r="G45" t="s">
        <v>419</v>
      </c>
      <c r="H45" t="s">
        <v>183</v>
      </c>
      <c r="I45" t="str">
        <f t="shared" si="0"/>
        <v>ART1306Comunicación, Arquitectura, Arte y Diseño</v>
      </c>
      <c r="J45" t="s">
        <v>576</v>
      </c>
    </row>
    <row r="46" spans="1:10" x14ac:dyDescent="0.35">
      <c r="A46" s="29" t="s">
        <v>220</v>
      </c>
      <c r="B46" s="30" t="s">
        <v>24</v>
      </c>
      <c r="C46" s="27" t="s">
        <v>501</v>
      </c>
      <c r="G46" t="s">
        <v>414</v>
      </c>
      <c r="H46" t="s">
        <v>183</v>
      </c>
      <c r="I46" t="str">
        <f t="shared" si="0"/>
        <v>ART2301Comunicación, Arquitectura, Arte y Diseño</v>
      </c>
      <c r="J46" t="s">
        <v>576</v>
      </c>
    </row>
    <row r="47" spans="1:10" ht="15" thickBot="1" x14ac:dyDescent="0.4">
      <c r="A47" s="31" t="s">
        <v>221</v>
      </c>
      <c r="B47" s="32" t="s">
        <v>179</v>
      </c>
      <c r="C47" s="27" t="s">
        <v>531</v>
      </c>
      <c r="G47" t="s">
        <v>415</v>
      </c>
      <c r="H47" t="s">
        <v>183</v>
      </c>
      <c r="I47" t="str">
        <f t="shared" si="0"/>
        <v>ART2303Comunicación, Arquitectura, Arte y Diseño</v>
      </c>
      <c r="J47" t="s">
        <v>576</v>
      </c>
    </row>
    <row r="48" spans="1:10" x14ac:dyDescent="0.35">
      <c r="G48" t="s">
        <v>416</v>
      </c>
      <c r="H48" t="s">
        <v>183</v>
      </c>
      <c r="I48" t="str">
        <f t="shared" si="0"/>
        <v>ART2305Comunicación, Arquitectura, Arte y Diseño</v>
      </c>
      <c r="J48" t="s">
        <v>576</v>
      </c>
    </row>
    <row r="49" spans="7:10" x14ac:dyDescent="0.35">
      <c r="G49" t="s">
        <v>420</v>
      </c>
      <c r="H49" t="s">
        <v>183</v>
      </c>
      <c r="I49" t="str">
        <f t="shared" si="0"/>
        <v>ART2310Comunicación, Arquitectura, Arte y Diseño</v>
      </c>
      <c r="J49" t="s">
        <v>576</v>
      </c>
    </row>
    <row r="50" spans="7:10" x14ac:dyDescent="0.35">
      <c r="G50" t="s">
        <v>421</v>
      </c>
      <c r="H50" t="s">
        <v>183</v>
      </c>
      <c r="I50" t="str">
        <f t="shared" si="0"/>
        <v>ART2311Comunicación, Arquitectura, Arte y Diseño</v>
      </c>
      <c r="J50" t="s">
        <v>576</v>
      </c>
    </row>
    <row r="51" spans="7:10" x14ac:dyDescent="0.35">
      <c r="G51" t="s">
        <v>151</v>
      </c>
      <c r="H51" t="s">
        <v>203</v>
      </c>
      <c r="I51" t="str">
        <f t="shared" si="0"/>
        <v>BIOI1301Ingenierías</v>
      </c>
      <c r="J51" t="s">
        <v>576</v>
      </c>
    </row>
    <row r="52" spans="7:10" x14ac:dyDescent="0.35">
      <c r="G52" t="s">
        <v>151</v>
      </c>
      <c r="H52" t="s">
        <v>24</v>
      </c>
      <c r="I52" t="str">
        <f t="shared" si="0"/>
        <v>BIOI1301Ciencias de la Salud</v>
      </c>
      <c r="J52" t="s">
        <v>576</v>
      </c>
    </row>
    <row r="53" spans="7:10" x14ac:dyDescent="0.35">
      <c r="G53" t="s">
        <v>122</v>
      </c>
      <c r="H53" t="s">
        <v>203</v>
      </c>
      <c r="I53" t="str">
        <f t="shared" si="0"/>
        <v>BIOI4305Ingenierías</v>
      </c>
      <c r="J53" t="s">
        <v>576</v>
      </c>
    </row>
    <row r="54" spans="7:10" x14ac:dyDescent="0.35">
      <c r="G54" t="s">
        <v>122</v>
      </c>
      <c r="H54" t="s">
        <v>24</v>
      </c>
      <c r="I54" t="str">
        <f t="shared" si="0"/>
        <v>BIOI4305Ciencias de la Salud</v>
      </c>
      <c r="J54" t="s">
        <v>576</v>
      </c>
    </row>
    <row r="55" spans="7:10" x14ac:dyDescent="0.35">
      <c r="G55" t="s">
        <v>264</v>
      </c>
      <c r="H55" t="s">
        <v>179</v>
      </c>
      <c r="I55" t="str">
        <f t="shared" si="0"/>
        <v>CMP1304Negocios</v>
      </c>
      <c r="J55" t="s">
        <v>576</v>
      </c>
    </row>
    <row r="56" spans="7:10" x14ac:dyDescent="0.35">
      <c r="G56" t="s">
        <v>266</v>
      </c>
      <c r="H56" t="s">
        <v>203</v>
      </c>
      <c r="I56" t="str">
        <f t="shared" si="0"/>
        <v>CMP1306Ingenierías</v>
      </c>
      <c r="J56" t="s">
        <v>576</v>
      </c>
    </row>
    <row r="57" spans="7:10" x14ac:dyDescent="0.35">
      <c r="G57" t="s">
        <v>301</v>
      </c>
      <c r="H57" t="s">
        <v>179</v>
      </c>
      <c r="I57" t="str">
        <f t="shared" si="0"/>
        <v>CMP1308Negocios</v>
      </c>
      <c r="J57" t="s">
        <v>576</v>
      </c>
    </row>
    <row r="58" spans="7:10" x14ac:dyDescent="0.35">
      <c r="G58" t="s">
        <v>78</v>
      </c>
      <c r="H58" t="s">
        <v>179</v>
      </c>
      <c r="I58" t="str">
        <f t="shared" si="0"/>
        <v>CMP2301Negocios</v>
      </c>
      <c r="J58" t="s">
        <v>576</v>
      </c>
    </row>
    <row r="59" spans="7:10" x14ac:dyDescent="0.35">
      <c r="G59" t="s">
        <v>56</v>
      </c>
      <c r="H59" t="s">
        <v>183</v>
      </c>
      <c r="I59" t="str">
        <f t="shared" si="0"/>
        <v>COM1309Comunicación, Arquitectura, Arte y Diseño</v>
      </c>
      <c r="J59" t="s">
        <v>576</v>
      </c>
    </row>
    <row r="60" spans="7:10" x14ac:dyDescent="0.35">
      <c r="G60" t="s">
        <v>325</v>
      </c>
      <c r="H60" t="s">
        <v>183</v>
      </c>
      <c r="I60" t="str">
        <f t="shared" si="0"/>
        <v>COM2308Comunicación, Arquitectura, Arte y Diseño</v>
      </c>
      <c r="J60" t="s">
        <v>576</v>
      </c>
    </row>
    <row r="61" spans="7:10" x14ac:dyDescent="0.35">
      <c r="G61" t="s">
        <v>61</v>
      </c>
      <c r="H61" t="s">
        <v>183</v>
      </c>
      <c r="I61" t="str">
        <f t="shared" si="0"/>
        <v>COM3302Comunicación, Arquitectura, Arte y Diseño</v>
      </c>
      <c r="J61" t="s">
        <v>576</v>
      </c>
    </row>
    <row r="62" spans="7:10" x14ac:dyDescent="0.35">
      <c r="G62" t="s">
        <v>62</v>
      </c>
      <c r="H62" t="s">
        <v>183</v>
      </c>
      <c r="I62" t="str">
        <f t="shared" si="0"/>
        <v>COM3304Comunicación, Arquitectura, Arte y Diseño</v>
      </c>
      <c r="J62" t="s">
        <v>576</v>
      </c>
    </row>
    <row r="63" spans="7:10" x14ac:dyDescent="0.35">
      <c r="G63" t="s">
        <v>152</v>
      </c>
      <c r="H63" t="s">
        <v>183</v>
      </c>
      <c r="I63" t="str">
        <f t="shared" si="0"/>
        <v>COM3305Comunicación, Arquitectura, Arte y Diseño</v>
      </c>
      <c r="J63" t="s">
        <v>576</v>
      </c>
    </row>
    <row r="64" spans="7:10" x14ac:dyDescent="0.35">
      <c r="G64" t="s">
        <v>311</v>
      </c>
      <c r="H64" t="s">
        <v>181</v>
      </c>
      <c r="I64" t="str">
        <f t="shared" si="0"/>
        <v>COM4302Ciencias Jurídicas y Sociales</v>
      </c>
      <c r="J64" t="s">
        <v>576</v>
      </c>
    </row>
    <row r="65" spans="7:10" x14ac:dyDescent="0.35">
      <c r="G65" t="s">
        <v>49</v>
      </c>
      <c r="H65" t="s">
        <v>183</v>
      </c>
      <c r="I65" t="str">
        <f t="shared" si="0"/>
        <v>COM4307Comunicación, Arquitectura, Arte y Diseño</v>
      </c>
      <c r="J65" t="s">
        <v>576</v>
      </c>
    </row>
    <row r="66" spans="7:10" x14ac:dyDescent="0.35">
      <c r="G66" t="s">
        <v>47</v>
      </c>
      <c r="H66" t="s">
        <v>183</v>
      </c>
      <c r="I66" t="str">
        <f t="shared" si="0"/>
        <v>COM4308Comunicación, Arquitectura, Arte y Diseño</v>
      </c>
      <c r="J66" t="s">
        <v>576</v>
      </c>
    </row>
    <row r="67" spans="7:10" x14ac:dyDescent="0.35">
      <c r="G67" t="s">
        <v>48</v>
      </c>
      <c r="H67" t="s">
        <v>183</v>
      </c>
      <c r="I67" t="str">
        <f t="shared" ref="I67:I130" si="1">CONCATENATE(G67,H67)</f>
        <v>COM4309Comunicación, Arquitectura, Arte y Diseño</v>
      </c>
      <c r="J67" t="s">
        <v>576</v>
      </c>
    </row>
    <row r="68" spans="7:10" x14ac:dyDescent="0.35">
      <c r="G68" t="s">
        <v>397</v>
      </c>
      <c r="H68" t="s">
        <v>183</v>
      </c>
      <c r="I68" t="str">
        <f t="shared" si="1"/>
        <v>COM4310Comunicación, Arquitectura, Arte y Diseño</v>
      </c>
      <c r="J68" t="s">
        <v>576</v>
      </c>
    </row>
    <row r="69" spans="7:10" x14ac:dyDescent="0.35">
      <c r="G69" t="s">
        <v>367</v>
      </c>
      <c r="H69" t="s">
        <v>183</v>
      </c>
      <c r="I69" t="str">
        <f t="shared" si="1"/>
        <v>COM4311Comunicación, Arquitectura, Arte y Diseño</v>
      </c>
      <c r="J69" t="s">
        <v>576</v>
      </c>
    </row>
    <row r="70" spans="7:10" x14ac:dyDescent="0.35">
      <c r="G70" t="s">
        <v>373</v>
      </c>
      <c r="H70" t="s">
        <v>183</v>
      </c>
      <c r="I70" t="str">
        <f t="shared" si="1"/>
        <v>COM4312Comunicación, Arquitectura, Arte y Diseño</v>
      </c>
      <c r="J70" t="s">
        <v>576</v>
      </c>
    </row>
    <row r="71" spans="7:10" x14ac:dyDescent="0.35">
      <c r="G71" t="s">
        <v>402</v>
      </c>
      <c r="H71" t="s">
        <v>183</v>
      </c>
      <c r="I71" t="str">
        <f t="shared" si="1"/>
        <v>COM4313Comunicación, Arquitectura, Arte y Diseño</v>
      </c>
      <c r="J71" t="s">
        <v>576</v>
      </c>
    </row>
    <row r="72" spans="7:10" x14ac:dyDescent="0.35">
      <c r="G72" t="s">
        <v>372</v>
      </c>
      <c r="H72" t="s">
        <v>183</v>
      </c>
      <c r="I72" t="str">
        <f t="shared" si="1"/>
        <v>COM4314Comunicación, Arquitectura, Arte y Diseño</v>
      </c>
      <c r="J72" t="s">
        <v>576</v>
      </c>
    </row>
    <row r="73" spans="7:10" x14ac:dyDescent="0.35">
      <c r="G73" t="s">
        <v>359</v>
      </c>
      <c r="H73" t="s">
        <v>183</v>
      </c>
      <c r="I73" t="str">
        <f t="shared" si="1"/>
        <v>COM4315Comunicación, Arquitectura, Arte y Diseño</v>
      </c>
      <c r="J73" t="s">
        <v>576</v>
      </c>
    </row>
    <row r="74" spans="7:10" x14ac:dyDescent="0.35">
      <c r="G74" t="s">
        <v>410</v>
      </c>
      <c r="H74" t="s">
        <v>183</v>
      </c>
      <c r="I74" t="str">
        <f t="shared" si="1"/>
        <v>COM4319Comunicación, Arquitectura, Arte y Diseño</v>
      </c>
      <c r="J74" t="s">
        <v>576</v>
      </c>
    </row>
    <row r="75" spans="7:10" x14ac:dyDescent="0.35">
      <c r="G75" t="s">
        <v>343</v>
      </c>
      <c r="H75" t="s">
        <v>183</v>
      </c>
      <c r="I75" t="str">
        <f t="shared" si="1"/>
        <v>COM4320Comunicación, Arquitectura, Arte y Diseño</v>
      </c>
      <c r="J75" t="s">
        <v>576</v>
      </c>
    </row>
    <row r="76" spans="7:10" x14ac:dyDescent="0.35">
      <c r="G76" t="s">
        <v>345</v>
      </c>
      <c r="H76" t="s">
        <v>183</v>
      </c>
      <c r="I76" t="str">
        <f t="shared" si="1"/>
        <v>COM4321Comunicación, Arquitectura, Arte y Diseño</v>
      </c>
      <c r="J76" t="s">
        <v>576</v>
      </c>
    </row>
    <row r="77" spans="7:10" x14ac:dyDescent="0.35">
      <c r="G77" t="s">
        <v>344</v>
      </c>
      <c r="H77" t="s">
        <v>183</v>
      </c>
      <c r="I77" t="str">
        <f t="shared" si="1"/>
        <v>COM4322Comunicación, Arquitectura, Arte y Diseño</v>
      </c>
      <c r="J77" t="s">
        <v>576</v>
      </c>
    </row>
    <row r="78" spans="7:10" x14ac:dyDescent="0.35">
      <c r="G78" t="s">
        <v>375</v>
      </c>
      <c r="H78" t="s">
        <v>183</v>
      </c>
      <c r="I78" t="str">
        <f t="shared" si="1"/>
        <v>COM4323Comunicación, Arquitectura, Arte y Diseño</v>
      </c>
      <c r="J78" t="s">
        <v>576</v>
      </c>
    </row>
    <row r="79" spans="7:10" x14ac:dyDescent="0.35">
      <c r="G79" t="s">
        <v>387</v>
      </c>
      <c r="H79" t="s">
        <v>183</v>
      </c>
      <c r="I79" t="str">
        <f t="shared" si="1"/>
        <v>COM4324Comunicación, Arquitectura, Arte y Diseño</v>
      </c>
      <c r="J79" t="s">
        <v>576</v>
      </c>
    </row>
    <row r="80" spans="7:10" x14ac:dyDescent="0.35">
      <c r="G80" t="s">
        <v>341</v>
      </c>
      <c r="H80" t="s">
        <v>183</v>
      </c>
      <c r="I80" t="str">
        <f t="shared" si="1"/>
        <v>COM4325Comunicación, Arquitectura, Arte y Diseño</v>
      </c>
      <c r="J80" t="s">
        <v>576</v>
      </c>
    </row>
    <row r="81" spans="7:10" x14ac:dyDescent="0.35">
      <c r="G81" t="s">
        <v>401</v>
      </c>
      <c r="H81" t="s">
        <v>183</v>
      </c>
      <c r="I81" t="str">
        <f t="shared" si="1"/>
        <v>COM4326Comunicación, Arquitectura, Arte y Diseño</v>
      </c>
      <c r="J81" t="s">
        <v>576</v>
      </c>
    </row>
    <row r="82" spans="7:10" x14ac:dyDescent="0.35">
      <c r="G82" t="s">
        <v>358</v>
      </c>
      <c r="H82" t="s">
        <v>183</v>
      </c>
      <c r="I82" t="str">
        <f t="shared" si="1"/>
        <v>COM4327Comunicación, Arquitectura, Arte y Diseño</v>
      </c>
      <c r="J82" t="s">
        <v>576</v>
      </c>
    </row>
    <row r="83" spans="7:10" x14ac:dyDescent="0.35">
      <c r="G83" t="s">
        <v>360</v>
      </c>
      <c r="H83" t="s">
        <v>183</v>
      </c>
      <c r="I83" t="str">
        <f t="shared" si="1"/>
        <v>COM4328Comunicación, Arquitectura, Arte y Diseño</v>
      </c>
      <c r="J83" t="s">
        <v>576</v>
      </c>
    </row>
    <row r="84" spans="7:10" x14ac:dyDescent="0.35">
      <c r="G84" t="s">
        <v>363</v>
      </c>
      <c r="H84" t="s">
        <v>183</v>
      </c>
      <c r="I84" t="str">
        <f t="shared" si="1"/>
        <v>COM4329Comunicación, Arquitectura, Arte y Diseño</v>
      </c>
      <c r="J84" t="s">
        <v>576</v>
      </c>
    </row>
    <row r="85" spans="7:10" x14ac:dyDescent="0.35">
      <c r="G85" t="s">
        <v>388</v>
      </c>
      <c r="H85" t="s">
        <v>183</v>
      </c>
      <c r="I85" t="str">
        <f t="shared" si="1"/>
        <v>COM4337Comunicación, Arquitectura, Arte y Diseño</v>
      </c>
      <c r="J85" t="s">
        <v>576</v>
      </c>
    </row>
    <row r="86" spans="7:10" x14ac:dyDescent="0.35">
      <c r="G86" t="s">
        <v>398</v>
      </c>
      <c r="H86" t="s">
        <v>183</v>
      </c>
      <c r="I86" t="str">
        <f t="shared" si="1"/>
        <v>COM4338Comunicación, Arquitectura, Arte y Diseño</v>
      </c>
      <c r="J86" t="s">
        <v>576</v>
      </c>
    </row>
    <row r="87" spans="7:10" x14ac:dyDescent="0.35">
      <c r="G87" t="s">
        <v>35</v>
      </c>
      <c r="H87" t="s">
        <v>181</v>
      </c>
      <c r="I87" t="str">
        <f t="shared" si="1"/>
        <v>CON2301Ciencias Jurídicas y Sociales</v>
      </c>
      <c r="J87" t="s">
        <v>576</v>
      </c>
    </row>
    <row r="88" spans="7:10" x14ac:dyDescent="0.35">
      <c r="G88" t="s">
        <v>87</v>
      </c>
      <c r="H88" t="s">
        <v>179</v>
      </c>
      <c r="I88" t="str">
        <f t="shared" si="1"/>
        <v>CUL1304Negocios</v>
      </c>
      <c r="J88" t="s">
        <v>576</v>
      </c>
    </row>
    <row r="89" spans="7:10" x14ac:dyDescent="0.35">
      <c r="G89" t="s">
        <v>87</v>
      </c>
      <c r="H89" t="s">
        <v>203</v>
      </c>
      <c r="I89" t="str">
        <f t="shared" si="1"/>
        <v>CUL1304Ingenierías</v>
      </c>
      <c r="J89" t="s">
        <v>576</v>
      </c>
    </row>
    <row r="90" spans="7:10" x14ac:dyDescent="0.35">
      <c r="G90" t="s">
        <v>88</v>
      </c>
      <c r="H90" t="s">
        <v>179</v>
      </c>
      <c r="I90" t="str">
        <f t="shared" si="1"/>
        <v>CUL1305Negocios</v>
      </c>
      <c r="J90" t="s">
        <v>576</v>
      </c>
    </row>
    <row r="91" spans="7:10" x14ac:dyDescent="0.35">
      <c r="G91" t="s">
        <v>257</v>
      </c>
      <c r="H91" t="s">
        <v>179</v>
      </c>
      <c r="I91" t="str">
        <f t="shared" si="1"/>
        <v>CUL2303Negocios</v>
      </c>
      <c r="J91" t="s">
        <v>576</v>
      </c>
    </row>
    <row r="92" spans="7:10" x14ac:dyDescent="0.35">
      <c r="G92" t="s">
        <v>163</v>
      </c>
      <c r="H92" t="s">
        <v>179</v>
      </c>
      <c r="I92" t="str">
        <f t="shared" si="1"/>
        <v>CUL2304Negocios</v>
      </c>
      <c r="J92" t="s">
        <v>576</v>
      </c>
    </row>
    <row r="93" spans="7:10" x14ac:dyDescent="0.35">
      <c r="G93" t="s">
        <v>261</v>
      </c>
      <c r="H93" t="s">
        <v>179</v>
      </c>
      <c r="I93" t="str">
        <f t="shared" si="1"/>
        <v>CUL2305Negocios</v>
      </c>
      <c r="J93" t="s">
        <v>576</v>
      </c>
    </row>
    <row r="94" spans="7:10" x14ac:dyDescent="0.35">
      <c r="G94" t="s">
        <v>328</v>
      </c>
      <c r="H94" t="s">
        <v>183</v>
      </c>
      <c r="I94" t="str">
        <f t="shared" si="1"/>
        <v>CUL2308Comunicación, Arquitectura, Arte y Diseño</v>
      </c>
      <c r="J94" t="s">
        <v>576</v>
      </c>
    </row>
    <row r="95" spans="7:10" x14ac:dyDescent="0.35">
      <c r="G95" t="s">
        <v>330</v>
      </c>
      <c r="H95" t="s">
        <v>183</v>
      </c>
      <c r="I95" t="str">
        <f t="shared" si="1"/>
        <v>CUL2309Comunicación, Arquitectura, Arte y Diseño</v>
      </c>
      <c r="J95" t="s">
        <v>576</v>
      </c>
    </row>
    <row r="96" spans="7:10" x14ac:dyDescent="0.35">
      <c r="G96" t="s">
        <v>406</v>
      </c>
      <c r="H96" t="s">
        <v>183</v>
      </c>
      <c r="I96" t="str">
        <f t="shared" si="1"/>
        <v>CUL2312Comunicación, Arquitectura, Arte y Diseño</v>
      </c>
      <c r="J96" t="s">
        <v>576</v>
      </c>
    </row>
    <row r="97" spans="7:10" x14ac:dyDescent="0.35">
      <c r="G97" t="s">
        <v>407</v>
      </c>
      <c r="H97" t="s">
        <v>183</v>
      </c>
      <c r="I97" t="str">
        <f t="shared" si="1"/>
        <v>CUL2313Comunicación, Arquitectura, Arte y Diseño</v>
      </c>
      <c r="J97" t="s">
        <v>576</v>
      </c>
    </row>
    <row r="98" spans="7:10" x14ac:dyDescent="0.35">
      <c r="G98" t="s">
        <v>408</v>
      </c>
      <c r="H98" t="s">
        <v>183</v>
      </c>
      <c r="I98" t="str">
        <f t="shared" si="1"/>
        <v>CUL2314Comunicación, Arquitectura, Arte y Diseño</v>
      </c>
      <c r="J98" t="s">
        <v>576</v>
      </c>
    </row>
    <row r="99" spans="7:10" x14ac:dyDescent="0.35">
      <c r="G99" t="s">
        <v>409</v>
      </c>
      <c r="H99" t="s">
        <v>183</v>
      </c>
      <c r="I99" t="str">
        <f t="shared" si="1"/>
        <v>CUL2315Comunicación, Arquitectura, Arte y Diseño</v>
      </c>
      <c r="J99" t="s">
        <v>576</v>
      </c>
    </row>
    <row r="100" spans="7:10" x14ac:dyDescent="0.35">
      <c r="G100" t="s">
        <v>262</v>
      </c>
      <c r="H100" t="s">
        <v>179</v>
      </c>
      <c r="I100" t="str">
        <f t="shared" si="1"/>
        <v>CUL3302Negocios</v>
      </c>
      <c r="J100" t="s">
        <v>576</v>
      </c>
    </row>
    <row r="101" spans="7:10" x14ac:dyDescent="0.35">
      <c r="G101" t="s">
        <v>244</v>
      </c>
      <c r="H101" t="s">
        <v>243</v>
      </c>
      <c r="I101" t="str">
        <f t="shared" si="1"/>
        <v xml:space="preserve">CUL4302Ciencias Jurídicas y Sociales </v>
      </c>
      <c r="J101" t="s">
        <v>576</v>
      </c>
    </row>
    <row r="102" spans="7:10" x14ac:dyDescent="0.35">
      <c r="G102" t="s">
        <v>399</v>
      </c>
      <c r="H102" t="s">
        <v>183</v>
      </c>
      <c r="I102" t="str">
        <f t="shared" si="1"/>
        <v>CUL4308Comunicación, Arquitectura, Arte y Diseño</v>
      </c>
      <c r="J102" t="s">
        <v>576</v>
      </c>
    </row>
    <row r="103" spans="7:10" x14ac:dyDescent="0.35">
      <c r="G103" t="s">
        <v>349</v>
      </c>
      <c r="H103" t="s">
        <v>183</v>
      </c>
      <c r="I103" t="str">
        <f t="shared" si="1"/>
        <v>CUL4309Comunicación, Arquitectura, Arte y Diseño</v>
      </c>
      <c r="J103" t="s">
        <v>576</v>
      </c>
    </row>
    <row r="104" spans="7:10" x14ac:dyDescent="0.35">
      <c r="G104" t="s">
        <v>337</v>
      </c>
      <c r="H104" t="s">
        <v>183</v>
      </c>
      <c r="I104" t="str">
        <f t="shared" si="1"/>
        <v>CUL4310Comunicación, Arquitectura, Arte y Diseño</v>
      </c>
      <c r="J104" t="s">
        <v>576</v>
      </c>
    </row>
    <row r="105" spans="7:10" x14ac:dyDescent="0.35">
      <c r="G105" t="s">
        <v>351</v>
      </c>
      <c r="H105" t="s">
        <v>183</v>
      </c>
      <c r="I105" t="str">
        <f t="shared" si="1"/>
        <v>CUL4311Comunicación, Arquitectura, Arte y Diseño</v>
      </c>
      <c r="J105" t="s">
        <v>576</v>
      </c>
    </row>
    <row r="106" spans="7:10" x14ac:dyDescent="0.35">
      <c r="G106" t="s">
        <v>119</v>
      </c>
      <c r="H106" t="s">
        <v>181</v>
      </c>
      <c r="I106" t="str">
        <f t="shared" si="1"/>
        <v>DER1310Ciencias Jurídicas y Sociales</v>
      </c>
      <c r="J106" t="s">
        <v>576</v>
      </c>
    </row>
    <row r="107" spans="7:10" x14ac:dyDescent="0.35">
      <c r="G107" t="s">
        <v>41</v>
      </c>
      <c r="H107" t="s">
        <v>181</v>
      </c>
      <c r="I107" t="str">
        <f t="shared" si="1"/>
        <v>DER1312Ciencias Jurídicas y Sociales</v>
      </c>
      <c r="J107" t="s">
        <v>576</v>
      </c>
    </row>
    <row r="108" spans="7:10" x14ac:dyDescent="0.35">
      <c r="G108" t="s">
        <v>126</v>
      </c>
      <c r="H108" t="s">
        <v>243</v>
      </c>
      <c r="I108" t="str">
        <f t="shared" si="1"/>
        <v xml:space="preserve">DER1313Ciencias Jurídicas y Sociales </v>
      </c>
      <c r="J108" t="s">
        <v>576</v>
      </c>
    </row>
    <row r="109" spans="7:10" x14ac:dyDescent="0.35">
      <c r="G109" t="s">
        <v>247</v>
      </c>
      <c r="H109" t="s">
        <v>243</v>
      </c>
      <c r="I109" t="str">
        <f t="shared" si="1"/>
        <v xml:space="preserve">DER1317Ciencias Jurídicas y Sociales </v>
      </c>
      <c r="J109" t="s">
        <v>576</v>
      </c>
    </row>
    <row r="110" spans="7:10" x14ac:dyDescent="0.35">
      <c r="G110" t="s">
        <v>248</v>
      </c>
      <c r="H110" t="s">
        <v>243</v>
      </c>
      <c r="I110" t="str">
        <f t="shared" si="1"/>
        <v xml:space="preserve">DER1320Ciencias Jurídicas y Sociales </v>
      </c>
      <c r="J110" t="s">
        <v>576</v>
      </c>
    </row>
    <row r="111" spans="7:10" x14ac:dyDescent="0.35">
      <c r="G111" t="s">
        <v>248</v>
      </c>
      <c r="H111" t="s">
        <v>181</v>
      </c>
      <c r="I111" t="str">
        <f t="shared" si="1"/>
        <v>DER1320Ciencias Jurídicas y Sociales</v>
      </c>
      <c r="J111" t="s">
        <v>576</v>
      </c>
    </row>
    <row r="112" spans="7:10" x14ac:dyDescent="0.35">
      <c r="G112" t="s">
        <v>249</v>
      </c>
      <c r="H112" t="s">
        <v>243</v>
      </c>
      <c r="I112" t="str">
        <f t="shared" si="1"/>
        <v xml:space="preserve">DER1322Ciencias Jurídicas y Sociales </v>
      </c>
      <c r="J112" t="s">
        <v>576</v>
      </c>
    </row>
    <row r="113" spans="7:10" x14ac:dyDescent="0.35">
      <c r="G113" t="s">
        <v>250</v>
      </c>
      <c r="H113" t="s">
        <v>243</v>
      </c>
      <c r="I113" t="str">
        <f t="shared" si="1"/>
        <v xml:space="preserve">DER1324Ciencias Jurídicas y Sociales </v>
      </c>
      <c r="J113" t="s">
        <v>576</v>
      </c>
    </row>
    <row r="114" spans="7:10" x14ac:dyDescent="0.35">
      <c r="G114" t="s">
        <v>124</v>
      </c>
      <c r="H114" t="s">
        <v>181</v>
      </c>
      <c r="I114" t="str">
        <f t="shared" si="1"/>
        <v>DER1337Ciencias Jurídicas y Sociales</v>
      </c>
      <c r="J114" t="s">
        <v>576</v>
      </c>
    </row>
    <row r="115" spans="7:10" x14ac:dyDescent="0.35">
      <c r="G115" t="s">
        <v>280</v>
      </c>
      <c r="H115" t="s">
        <v>181</v>
      </c>
      <c r="I115" t="str">
        <f t="shared" si="1"/>
        <v>DER1339Ciencias Jurídicas y Sociales</v>
      </c>
      <c r="J115" t="s">
        <v>576</v>
      </c>
    </row>
    <row r="116" spans="7:10" x14ac:dyDescent="0.35">
      <c r="G116" t="s">
        <v>281</v>
      </c>
      <c r="H116" t="s">
        <v>181</v>
      </c>
      <c r="I116" t="str">
        <f t="shared" si="1"/>
        <v>DER1340Ciencias Jurídicas y Sociales</v>
      </c>
      <c r="J116" t="s">
        <v>576</v>
      </c>
    </row>
    <row r="117" spans="7:10" x14ac:dyDescent="0.35">
      <c r="G117" t="s">
        <v>118</v>
      </c>
      <c r="H117" t="s">
        <v>181</v>
      </c>
      <c r="I117" t="str">
        <f t="shared" si="1"/>
        <v>DER1341Ciencias Jurídicas y Sociales</v>
      </c>
      <c r="J117" t="s">
        <v>576</v>
      </c>
    </row>
    <row r="118" spans="7:10" x14ac:dyDescent="0.35">
      <c r="G118" t="s">
        <v>282</v>
      </c>
      <c r="H118" t="s">
        <v>181</v>
      </c>
      <c r="I118" t="str">
        <f t="shared" si="1"/>
        <v>DER1346Ciencias Jurídicas y Sociales</v>
      </c>
      <c r="J118" t="s">
        <v>576</v>
      </c>
    </row>
    <row r="119" spans="7:10" x14ac:dyDescent="0.35">
      <c r="G119" t="s">
        <v>283</v>
      </c>
      <c r="H119" t="s">
        <v>181</v>
      </c>
      <c r="I119" t="str">
        <f t="shared" si="1"/>
        <v>DER1352Ciencias Jurídicas y Sociales</v>
      </c>
      <c r="J119" t="s">
        <v>576</v>
      </c>
    </row>
    <row r="120" spans="7:10" x14ac:dyDescent="0.35">
      <c r="G120" t="s">
        <v>284</v>
      </c>
      <c r="H120" t="s">
        <v>181</v>
      </c>
      <c r="I120" t="str">
        <f t="shared" si="1"/>
        <v>DER1353Ciencias Jurídicas y Sociales</v>
      </c>
      <c r="J120" t="s">
        <v>576</v>
      </c>
    </row>
    <row r="121" spans="7:10" x14ac:dyDescent="0.35">
      <c r="G121" t="s">
        <v>117</v>
      </c>
      <c r="H121" t="s">
        <v>181</v>
      </c>
      <c r="I121" t="str">
        <f t="shared" si="1"/>
        <v>DER1357Ciencias Jurídicas y Sociales</v>
      </c>
      <c r="J121" t="s">
        <v>576</v>
      </c>
    </row>
    <row r="122" spans="7:10" x14ac:dyDescent="0.35">
      <c r="G122" t="s">
        <v>286</v>
      </c>
      <c r="H122" t="s">
        <v>181</v>
      </c>
      <c r="I122" t="str">
        <f t="shared" si="1"/>
        <v>DER1358Ciencias Jurídicas y Sociales</v>
      </c>
      <c r="J122" t="s">
        <v>576</v>
      </c>
    </row>
    <row r="123" spans="7:10" x14ac:dyDescent="0.35">
      <c r="G123" t="s">
        <v>111</v>
      </c>
      <c r="H123" t="s">
        <v>181</v>
      </c>
      <c r="I123" t="str">
        <f t="shared" si="1"/>
        <v>DER1359Ciencias Jurídicas y Sociales</v>
      </c>
      <c r="J123" t="s">
        <v>576</v>
      </c>
    </row>
    <row r="124" spans="7:10" x14ac:dyDescent="0.35">
      <c r="G124" t="s">
        <v>288</v>
      </c>
      <c r="H124" t="s">
        <v>181</v>
      </c>
      <c r="I124" t="str">
        <f t="shared" si="1"/>
        <v>DER1360Ciencias Jurídicas y Sociales</v>
      </c>
      <c r="J124" t="s">
        <v>576</v>
      </c>
    </row>
    <row r="125" spans="7:10" x14ac:dyDescent="0.35">
      <c r="G125" t="s">
        <v>290</v>
      </c>
      <c r="H125" t="s">
        <v>181</v>
      </c>
      <c r="I125" t="str">
        <f t="shared" si="1"/>
        <v>DER1362Ciencias Jurídicas y Sociales</v>
      </c>
      <c r="J125" t="s">
        <v>576</v>
      </c>
    </row>
    <row r="126" spans="7:10" x14ac:dyDescent="0.35">
      <c r="G126" t="s">
        <v>291</v>
      </c>
      <c r="H126" t="s">
        <v>181</v>
      </c>
      <c r="I126" t="str">
        <f t="shared" si="1"/>
        <v>DER1363Ciencias Jurídicas y Sociales</v>
      </c>
      <c r="J126" t="s">
        <v>576</v>
      </c>
    </row>
    <row r="127" spans="7:10" x14ac:dyDescent="0.35">
      <c r="G127" t="s">
        <v>125</v>
      </c>
      <c r="H127" t="s">
        <v>243</v>
      </c>
      <c r="I127" t="str">
        <f t="shared" si="1"/>
        <v xml:space="preserve">DER2312Ciencias Jurídicas y Sociales </v>
      </c>
      <c r="J127" t="s">
        <v>576</v>
      </c>
    </row>
    <row r="128" spans="7:10" x14ac:dyDescent="0.35">
      <c r="G128" t="s">
        <v>125</v>
      </c>
      <c r="H128" t="s">
        <v>181</v>
      </c>
      <c r="I128" t="str">
        <f t="shared" si="1"/>
        <v>DER2312Ciencias Jurídicas y Sociales</v>
      </c>
      <c r="J128" t="s">
        <v>576</v>
      </c>
    </row>
    <row r="129" spans="7:10" x14ac:dyDescent="0.35">
      <c r="G129" t="s">
        <v>289</v>
      </c>
      <c r="H129" t="s">
        <v>181</v>
      </c>
      <c r="I129" t="str">
        <f t="shared" si="1"/>
        <v>DER2318Ciencias Jurídicas y Sociales</v>
      </c>
      <c r="J129" t="s">
        <v>576</v>
      </c>
    </row>
    <row r="130" spans="7:10" x14ac:dyDescent="0.35">
      <c r="G130" t="s">
        <v>165</v>
      </c>
      <c r="H130" t="s">
        <v>181</v>
      </c>
      <c r="I130" t="str">
        <f t="shared" si="1"/>
        <v>DER3301Ciencias Jurídicas y Sociales</v>
      </c>
      <c r="J130" t="s">
        <v>576</v>
      </c>
    </row>
    <row r="131" spans="7:10" x14ac:dyDescent="0.35">
      <c r="G131" t="s">
        <v>231</v>
      </c>
      <c r="H131" t="s">
        <v>181</v>
      </c>
      <c r="I131" t="str">
        <f t="shared" ref="I131:I194" si="2">CONCATENATE(G131,H131)</f>
        <v>DER3306Ciencias Jurídicas y Sociales</v>
      </c>
      <c r="J131" t="s">
        <v>576</v>
      </c>
    </row>
    <row r="132" spans="7:10" x14ac:dyDescent="0.35">
      <c r="G132" t="s">
        <v>36</v>
      </c>
      <c r="H132" t="s">
        <v>181</v>
      </c>
      <c r="I132" t="str">
        <f t="shared" si="2"/>
        <v>DER3312Ciencias Jurídicas y Sociales</v>
      </c>
      <c r="J132" t="s">
        <v>576</v>
      </c>
    </row>
    <row r="133" spans="7:10" x14ac:dyDescent="0.35">
      <c r="G133" t="s">
        <v>241</v>
      </c>
      <c r="H133" t="s">
        <v>181</v>
      </c>
      <c r="I133" t="str">
        <f t="shared" si="2"/>
        <v>DER3314Ciencias Jurídicas y Sociales</v>
      </c>
      <c r="J133" t="s">
        <v>576</v>
      </c>
    </row>
    <row r="134" spans="7:10" x14ac:dyDescent="0.35">
      <c r="G134" t="s">
        <v>254</v>
      </c>
      <c r="H134" t="s">
        <v>243</v>
      </c>
      <c r="I134" t="str">
        <f t="shared" si="2"/>
        <v xml:space="preserve">DER3320Ciencias Jurídicas y Sociales </v>
      </c>
      <c r="J134" t="s">
        <v>576</v>
      </c>
    </row>
    <row r="135" spans="7:10" x14ac:dyDescent="0.35">
      <c r="G135" t="s">
        <v>109</v>
      </c>
      <c r="H135" t="s">
        <v>243</v>
      </c>
      <c r="I135" t="str">
        <f t="shared" si="2"/>
        <v xml:space="preserve">DER3321Ciencias Jurídicas y Sociales </v>
      </c>
      <c r="J135" t="s">
        <v>576</v>
      </c>
    </row>
    <row r="136" spans="7:10" x14ac:dyDescent="0.35">
      <c r="G136" t="s">
        <v>83</v>
      </c>
      <c r="H136" t="s">
        <v>179</v>
      </c>
      <c r="I136" t="str">
        <f t="shared" si="2"/>
        <v>DER3322Negocios</v>
      </c>
      <c r="J136" t="s">
        <v>576</v>
      </c>
    </row>
    <row r="137" spans="7:10" x14ac:dyDescent="0.35">
      <c r="G137" t="s">
        <v>107</v>
      </c>
      <c r="H137" t="s">
        <v>181</v>
      </c>
      <c r="I137" t="str">
        <f t="shared" si="2"/>
        <v>DER3327Ciencias Jurídicas y Sociales</v>
      </c>
      <c r="J137" t="s">
        <v>576</v>
      </c>
    </row>
    <row r="138" spans="7:10" x14ac:dyDescent="0.35">
      <c r="G138" t="s">
        <v>285</v>
      </c>
      <c r="H138" t="s">
        <v>181</v>
      </c>
      <c r="I138" t="str">
        <f t="shared" si="2"/>
        <v>DER3328Ciencias Jurídicas y Sociales</v>
      </c>
      <c r="J138" t="s">
        <v>576</v>
      </c>
    </row>
    <row r="139" spans="7:10" x14ac:dyDescent="0.35">
      <c r="G139" t="s">
        <v>113</v>
      </c>
      <c r="H139" t="s">
        <v>181</v>
      </c>
      <c r="I139" t="str">
        <f t="shared" si="2"/>
        <v>DER3329Ciencias Jurídicas y Sociales</v>
      </c>
      <c r="J139" t="s">
        <v>576</v>
      </c>
    </row>
    <row r="140" spans="7:10" x14ac:dyDescent="0.35">
      <c r="G140" t="s">
        <v>112</v>
      </c>
      <c r="H140" t="s">
        <v>181</v>
      </c>
      <c r="I140" t="str">
        <f t="shared" si="2"/>
        <v>DER3330Ciencias Jurídicas y Sociales</v>
      </c>
      <c r="J140" t="s">
        <v>576</v>
      </c>
    </row>
    <row r="141" spans="7:10" x14ac:dyDescent="0.35">
      <c r="G141" t="s">
        <v>287</v>
      </c>
      <c r="H141" t="s">
        <v>181</v>
      </c>
      <c r="I141" t="str">
        <f t="shared" si="2"/>
        <v>DER3333Ciencias Jurídicas y Sociales</v>
      </c>
      <c r="J141" t="s">
        <v>576</v>
      </c>
    </row>
    <row r="142" spans="7:10" x14ac:dyDescent="0.35">
      <c r="G142" t="s">
        <v>39</v>
      </c>
      <c r="H142" t="s">
        <v>181</v>
      </c>
      <c r="I142" t="str">
        <f t="shared" si="2"/>
        <v>DER4316Ciencias Jurídicas y Sociales</v>
      </c>
      <c r="J142" t="s">
        <v>576</v>
      </c>
    </row>
    <row r="143" spans="7:10" x14ac:dyDescent="0.35">
      <c r="G143" t="s">
        <v>110</v>
      </c>
      <c r="H143" t="s">
        <v>243</v>
      </c>
      <c r="I143" t="str">
        <f t="shared" si="2"/>
        <v xml:space="preserve">DER4319Ciencias Jurídicas y Sociales </v>
      </c>
      <c r="J143" t="s">
        <v>576</v>
      </c>
    </row>
    <row r="144" spans="7:10" x14ac:dyDescent="0.35">
      <c r="G144" t="s">
        <v>253</v>
      </c>
      <c r="H144" t="s">
        <v>243</v>
      </c>
      <c r="I144" t="str">
        <f t="shared" si="2"/>
        <v xml:space="preserve">DER4320Ciencias Jurídicas y Sociales </v>
      </c>
      <c r="J144" t="s">
        <v>576</v>
      </c>
    </row>
    <row r="145" spans="7:10" x14ac:dyDescent="0.35">
      <c r="G145" t="s">
        <v>106</v>
      </c>
      <c r="H145" t="s">
        <v>181</v>
      </c>
      <c r="I145" t="str">
        <f t="shared" si="2"/>
        <v>DER4326Ciencias Jurídicas y Sociales</v>
      </c>
      <c r="J145" t="s">
        <v>576</v>
      </c>
    </row>
    <row r="146" spans="7:10" x14ac:dyDescent="0.35">
      <c r="G146" t="s">
        <v>105</v>
      </c>
      <c r="H146" t="s">
        <v>181</v>
      </c>
      <c r="I146" t="str">
        <f t="shared" si="2"/>
        <v>DER4341Ciencias Jurídicas y Sociales</v>
      </c>
      <c r="J146" t="s">
        <v>576</v>
      </c>
    </row>
    <row r="147" spans="7:10" x14ac:dyDescent="0.35">
      <c r="G147" t="s">
        <v>104</v>
      </c>
      <c r="H147" t="s">
        <v>181</v>
      </c>
      <c r="I147" t="str">
        <f t="shared" si="2"/>
        <v>DER4342Ciencias Jurídicas y Sociales</v>
      </c>
      <c r="J147" t="s">
        <v>576</v>
      </c>
    </row>
    <row r="148" spans="7:10" x14ac:dyDescent="0.35">
      <c r="G148" t="s">
        <v>245</v>
      </c>
      <c r="H148" t="s">
        <v>183</v>
      </c>
      <c r="I148" t="str">
        <f t="shared" si="2"/>
        <v>DIB1301Comunicación, Arquitectura, Arte y Diseño</v>
      </c>
      <c r="J148" t="s">
        <v>576</v>
      </c>
    </row>
    <row r="149" spans="7:10" x14ac:dyDescent="0.35">
      <c r="G149" t="s">
        <v>160</v>
      </c>
      <c r="H149" t="s">
        <v>183</v>
      </c>
      <c r="I149" t="str">
        <f t="shared" si="2"/>
        <v>DIB1311Comunicación, Arquitectura, Arte y Diseño</v>
      </c>
      <c r="J149" t="s">
        <v>576</v>
      </c>
    </row>
    <row r="150" spans="7:10" x14ac:dyDescent="0.35">
      <c r="G150" t="s">
        <v>82</v>
      </c>
      <c r="H150" t="s">
        <v>183</v>
      </c>
      <c r="I150" t="str">
        <f t="shared" si="2"/>
        <v>DIS1301Comunicación, Arquitectura, Arte y Diseño</v>
      </c>
      <c r="J150" t="s">
        <v>576</v>
      </c>
    </row>
    <row r="151" spans="7:10" x14ac:dyDescent="0.35">
      <c r="G151" t="s">
        <v>158</v>
      </c>
      <c r="H151" t="s">
        <v>183</v>
      </c>
      <c r="I151" t="str">
        <f t="shared" si="2"/>
        <v>DIS1303Comunicación, Arquitectura, Arte y Diseño</v>
      </c>
      <c r="J151" t="s">
        <v>576</v>
      </c>
    </row>
    <row r="152" spans="7:10" x14ac:dyDescent="0.35">
      <c r="G152" t="s">
        <v>90</v>
      </c>
      <c r="H152" t="s">
        <v>183</v>
      </c>
      <c r="I152" t="str">
        <f t="shared" si="2"/>
        <v>DIS2304Comunicación, Arquitectura, Arte y Diseño</v>
      </c>
      <c r="J152" t="s">
        <v>576</v>
      </c>
    </row>
    <row r="153" spans="7:10" x14ac:dyDescent="0.35">
      <c r="G153" t="s">
        <v>292</v>
      </c>
      <c r="H153" t="s">
        <v>183</v>
      </c>
      <c r="I153" t="str">
        <f t="shared" si="2"/>
        <v>DIS2305Comunicación, Arquitectura, Arte y Diseño</v>
      </c>
      <c r="J153" t="s">
        <v>576</v>
      </c>
    </row>
    <row r="154" spans="7:10" x14ac:dyDescent="0.35">
      <c r="G154" t="s">
        <v>295</v>
      </c>
      <c r="H154" t="s">
        <v>183</v>
      </c>
      <c r="I154" t="str">
        <f t="shared" si="2"/>
        <v>DIS4313Comunicación, Arquitectura, Arte y Diseño</v>
      </c>
      <c r="J154" t="s">
        <v>576</v>
      </c>
    </row>
    <row r="155" spans="7:10" x14ac:dyDescent="0.35">
      <c r="G155" t="s">
        <v>353</v>
      </c>
      <c r="H155" t="s">
        <v>183</v>
      </c>
      <c r="I155" t="str">
        <f t="shared" si="2"/>
        <v>DIS4321Comunicación, Arquitectura, Arte y Diseño</v>
      </c>
      <c r="J155" t="s">
        <v>576</v>
      </c>
    </row>
    <row r="156" spans="7:10" x14ac:dyDescent="0.35">
      <c r="G156" t="s">
        <v>357</v>
      </c>
      <c r="H156" t="s">
        <v>183</v>
      </c>
      <c r="I156" t="str">
        <f t="shared" si="2"/>
        <v>DIS4322Comunicación, Arquitectura, Arte y Diseño</v>
      </c>
      <c r="J156" t="s">
        <v>576</v>
      </c>
    </row>
    <row r="157" spans="7:10" x14ac:dyDescent="0.35">
      <c r="G157" t="s">
        <v>396</v>
      </c>
      <c r="H157" t="s">
        <v>183</v>
      </c>
      <c r="I157" t="str">
        <f t="shared" si="2"/>
        <v>DIS4323Comunicación, Arquitectura, Arte y Diseño</v>
      </c>
      <c r="J157" t="s">
        <v>576</v>
      </c>
    </row>
    <row r="158" spans="7:10" x14ac:dyDescent="0.35">
      <c r="G158" t="s">
        <v>371</v>
      </c>
      <c r="H158" t="s">
        <v>183</v>
      </c>
      <c r="I158" t="str">
        <f t="shared" si="2"/>
        <v>DIS4325Comunicación, Arquitectura, Arte y Diseño</v>
      </c>
      <c r="J158" t="s">
        <v>576</v>
      </c>
    </row>
    <row r="159" spans="7:10" x14ac:dyDescent="0.35">
      <c r="G159" t="s">
        <v>430</v>
      </c>
      <c r="H159" t="s">
        <v>179</v>
      </c>
      <c r="I159" t="str">
        <f t="shared" si="2"/>
        <v>DPR1301Negocios</v>
      </c>
      <c r="J159" t="s">
        <v>576</v>
      </c>
    </row>
    <row r="160" spans="7:10" x14ac:dyDescent="0.35">
      <c r="G160" t="s">
        <v>431</v>
      </c>
      <c r="H160" t="s">
        <v>179</v>
      </c>
      <c r="I160" t="str">
        <f t="shared" si="2"/>
        <v>DPR1304Negocios</v>
      </c>
      <c r="J160" t="s">
        <v>576</v>
      </c>
    </row>
    <row r="161" spans="7:10" x14ac:dyDescent="0.35">
      <c r="G161" t="s">
        <v>429</v>
      </c>
      <c r="H161" t="s">
        <v>24</v>
      </c>
      <c r="I161" t="str">
        <f t="shared" si="2"/>
        <v>DPR2307Ciencias de la Salud</v>
      </c>
      <c r="J161" t="s">
        <v>576</v>
      </c>
    </row>
    <row r="162" spans="7:10" x14ac:dyDescent="0.35">
      <c r="G162" t="s">
        <v>429</v>
      </c>
      <c r="H162" t="s">
        <v>179</v>
      </c>
      <c r="I162" t="str">
        <f t="shared" si="2"/>
        <v>DPR2307Negocios</v>
      </c>
      <c r="J162" t="s">
        <v>576</v>
      </c>
    </row>
    <row r="163" spans="7:10" x14ac:dyDescent="0.35">
      <c r="G163" t="s">
        <v>34</v>
      </c>
      <c r="H163" t="s">
        <v>179</v>
      </c>
      <c r="I163" t="str">
        <f t="shared" si="2"/>
        <v>DPR3302Negocios</v>
      </c>
      <c r="J163" t="s">
        <v>576</v>
      </c>
    </row>
    <row r="164" spans="7:10" x14ac:dyDescent="0.35">
      <c r="G164" t="s">
        <v>134</v>
      </c>
      <c r="H164" t="s">
        <v>181</v>
      </c>
      <c r="I164" t="str">
        <f t="shared" si="2"/>
        <v>ECO1303Ciencias Jurídicas y Sociales</v>
      </c>
      <c r="J164" t="s">
        <v>576</v>
      </c>
    </row>
    <row r="165" spans="7:10" x14ac:dyDescent="0.35">
      <c r="G165" t="s">
        <v>134</v>
      </c>
      <c r="H165" t="s">
        <v>203</v>
      </c>
      <c r="I165" t="str">
        <f t="shared" si="2"/>
        <v>ECO1303Ingenierías</v>
      </c>
      <c r="J165" t="s">
        <v>576</v>
      </c>
    </row>
    <row r="166" spans="7:10" x14ac:dyDescent="0.35">
      <c r="G166" t="s">
        <v>134</v>
      </c>
      <c r="H166" t="s">
        <v>179</v>
      </c>
      <c r="I166" t="str">
        <f t="shared" si="2"/>
        <v>ECO1303Negocios</v>
      </c>
      <c r="J166" t="s">
        <v>576</v>
      </c>
    </row>
    <row r="167" spans="7:10" x14ac:dyDescent="0.35">
      <c r="G167" t="s">
        <v>279</v>
      </c>
      <c r="H167" t="s">
        <v>181</v>
      </c>
      <c r="I167" t="str">
        <f t="shared" si="2"/>
        <v>ECO1304Ciencias Jurídicas y Sociales</v>
      </c>
      <c r="J167" t="s">
        <v>576</v>
      </c>
    </row>
    <row r="168" spans="7:10" x14ac:dyDescent="0.35">
      <c r="G168" t="s">
        <v>148</v>
      </c>
      <c r="H168" t="s">
        <v>181</v>
      </c>
      <c r="I168" t="str">
        <f t="shared" si="2"/>
        <v>ECO3301Ciencias Jurídicas y Sociales</v>
      </c>
      <c r="J168" t="s">
        <v>576</v>
      </c>
    </row>
    <row r="169" spans="7:10" x14ac:dyDescent="0.35">
      <c r="G169" t="s">
        <v>144</v>
      </c>
      <c r="H169" t="s">
        <v>203</v>
      </c>
      <c r="I169" t="str">
        <f t="shared" si="2"/>
        <v>ECO4301Ingenierías</v>
      </c>
      <c r="J169" t="s">
        <v>576</v>
      </c>
    </row>
    <row r="170" spans="7:10" x14ac:dyDescent="0.35">
      <c r="G170" t="s">
        <v>103</v>
      </c>
      <c r="H170" t="s">
        <v>181</v>
      </c>
      <c r="I170" t="str">
        <f t="shared" si="2"/>
        <v>ECO4302Ciencias Jurídicas y Sociales</v>
      </c>
      <c r="J170" t="s">
        <v>576</v>
      </c>
    </row>
    <row r="171" spans="7:10" x14ac:dyDescent="0.35">
      <c r="G171" t="s">
        <v>127</v>
      </c>
      <c r="H171" t="s">
        <v>181</v>
      </c>
      <c r="I171" t="str">
        <f t="shared" si="2"/>
        <v>ECOL3301Ciencias Jurídicas y Sociales</v>
      </c>
      <c r="J171" t="s">
        <v>576</v>
      </c>
    </row>
    <row r="172" spans="7:10" x14ac:dyDescent="0.35">
      <c r="G172" t="s">
        <v>314</v>
      </c>
      <c r="H172" t="s">
        <v>181</v>
      </c>
      <c r="I172" t="str">
        <f t="shared" si="2"/>
        <v>EDU1302Ciencias Jurídicas y Sociales</v>
      </c>
      <c r="J172" t="s">
        <v>576</v>
      </c>
    </row>
    <row r="173" spans="7:10" x14ac:dyDescent="0.35">
      <c r="G173" t="s">
        <v>310</v>
      </c>
      <c r="H173" t="s">
        <v>181</v>
      </c>
      <c r="I173" t="str">
        <f t="shared" si="2"/>
        <v>EDU4301Ciencias Jurídicas y Sociales</v>
      </c>
      <c r="J173" t="s">
        <v>576</v>
      </c>
    </row>
    <row r="174" spans="7:10" x14ac:dyDescent="0.35">
      <c r="G174" t="s">
        <v>251</v>
      </c>
      <c r="H174" t="s">
        <v>243</v>
      </c>
      <c r="I174" t="str">
        <f t="shared" si="2"/>
        <v xml:space="preserve">FIL1301Ciencias Jurídicas y Sociales </v>
      </c>
      <c r="J174" t="s">
        <v>576</v>
      </c>
    </row>
    <row r="175" spans="7:10" x14ac:dyDescent="0.35">
      <c r="G175" t="s">
        <v>319</v>
      </c>
      <c r="H175" t="s">
        <v>181</v>
      </c>
      <c r="I175" t="str">
        <f t="shared" si="2"/>
        <v>FIL1302Ciencias Jurídicas y Sociales</v>
      </c>
      <c r="J175" t="s">
        <v>576</v>
      </c>
    </row>
    <row r="176" spans="7:10" x14ac:dyDescent="0.35">
      <c r="G176" t="s">
        <v>237</v>
      </c>
      <c r="H176" t="s">
        <v>181</v>
      </c>
      <c r="I176" t="str">
        <f t="shared" si="2"/>
        <v>FIN1301Ciencias Jurídicas y Sociales</v>
      </c>
      <c r="J176" t="s">
        <v>576</v>
      </c>
    </row>
    <row r="177" spans="7:10" x14ac:dyDescent="0.35">
      <c r="G177" t="s">
        <v>99</v>
      </c>
      <c r="H177" t="s">
        <v>179</v>
      </c>
      <c r="I177" t="str">
        <f t="shared" si="2"/>
        <v>FIN1304Negocios</v>
      </c>
      <c r="J177" t="s">
        <v>576</v>
      </c>
    </row>
    <row r="178" spans="7:10" x14ac:dyDescent="0.35">
      <c r="G178" t="s">
        <v>64</v>
      </c>
      <c r="H178" t="s">
        <v>183</v>
      </c>
      <c r="I178" t="str">
        <f t="shared" si="2"/>
        <v>FIN2313Comunicación, Arquitectura, Arte y Diseño</v>
      </c>
      <c r="J178" t="s">
        <v>576</v>
      </c>
    </row>
    <row r="179" spans="7:10" x14ac:dyDescent="0.35">
      <c r="G179" t="s">
        <v>64</v>
      </c>
      <c r="H179" t="s">
        <v>179</v>
      </c>
      <c r="I179" t="str">
        <f t="shared" si="2"/>
        <v>FIN2313Negocios</v>
      </c>
      <c r="J179" t="s">
        <v>576</v>
      </c>
    </row>
    <row r="180" spans="7:10" x14ac:dyDescent="0.35">
      <c r="G180" t="s">
        <v>304</v>
      </c>
      <c r="H180" t="s">
        <v>179</v>
      </c>
      <c r="I180" t="str">
        <f t="shared" si="2"/>
        <v>FIN3311Negocios</v>
      </c>
      <c r="J180" t="s">
        <v>576</v>
      </c>
    </row>
    <row r="181" spans="7:10" x14ac:dyDescent="0.35">
      <c r="G181" t="s">
        <v>37</v>
      </c>
      <c r="H181" t="s">
        <v>181</v>
      </c>
      <c r="I181" t="str">
        <f t="shared" si="2"/>
        <v>FIN4301Ciencias Jurídicas y Sociales</v>
      </c>
      <c r="J181" t="s">
        <v>576</v>
      </c>
    </row>
    <row r="182" spans="7:10" x14ac:dyDescent="0.35">
      <c r="G182" t="s">
        <v>362</v>
      </c>
      <c r="H182" t="s">
        <v>183</v>
      </c>
      <c r="I182" t="str">
        <f t="shared" si="2"/>
        <v>FIN4313Comunicación, Arquitectura, Arte y Diseño</v>
      </c>
      <c r="J182" t="s">
        <v>576</v>
      </c>
    </row>
    <row r="183" spans="7:10" x14ac:dyDescent="0.35">
      <c r="G183" t="s">
        <v>135</v>
      </c>
      <c r="H183" t="s">
        <v>203</v>
      </c>
      <c r="I183" t="str">
        <f t="shared" si="2"/>
        <v>FIS1302Ingenierías</v>
      </c>
      <c r="J183" t="s">
        <v>576</v>
      </c>
    </row>
    <row r="184" spans="7:10" x14ac:dyDescent="0.35">
      <c r="G184" t="s">
        <v>135</v>
      </c>
      <c r="H184" t="s">
        <v>24</v>
      </c>
      <c r="I184" t="str">
        <f t="shared" si="2"/>
        <v>FIS1302Ciencias de la Salud</v>
      </c>
      <c r="J184" t="s">
        <v>576</v>
      </c>
    </row>
    <row r="185" spans="7:10" x14ac:dyDescent="0.35">
      <c r="G185" t="s">
        <v>161</v>
      </c>
      <c r="H185" t="s">
        <v>183</v>
      </c>
      <c r="I185" t="str">
        <f t="shared" si="2"/>
        <v>FOT1301Comunicación, Arquitectura, Arte y Diseño</v>
      </c>
      <c r="J185" t="s">
        <v>576</v>
      </c>
    </row>
    <row r="186" spans="7:10" x14ac:dyDescent="0.35">
      <c r="G186" t="s">
        <v>80</v>
      </c>
      <c r="H186" t="s">
        <v>179</v>
      </c>
      <c r="I186" t="str">
        <f t="shared" si="2"/>
        <v>GAS1301Negocios</v>
      </c>
      <c r="J186" t="s">
        <v>576</v>
      </c>
    </row>
    <row r="187" spans="7:10" x14ac:dyDescent="0.35">
      <c r="G187" t="s">
        <v>80</v>
      </c>
      <c r="H187" t="s">
        <v>203</v>
      </c>
      <c r="I187" t="str">
        <f t="shared" si="2"/>
        <v>GAS1301Ingenierías</v>
      </c>
      <c r="J187" t="s">
        <v>576</v>
      </c>
    </row>
    <row r="188" spans="7:10" x14ac:dyDescent="0.35">
      <c r="G188" t="s">
        <v>232</v>
      </c>
      <c r="H188" t="s">
        <v>181</v>
      </c>
      <c r="I188" t="str">
        <f t="shared" si="2"/>
        <v>HIS1301Ciencias Jurídicas y Sociales</v>
      </c>
      <c r="J188" t="s">
        <v>576</v>
      </c>
    </row>
    <row r="189" spans="7:10" x14ac:dyDescent="0.35">
      <c r="G189" t="s">
        <v>233</v>
      </c>
      <c r="H189" t="s">
        <v>181</v>
      </c>
      <c r="I189" t="str">
        <f t="shared" si="2"/>
        <v>HIS1302Ciencias Jurídicas y Sociales</v>
      </c>
      <c r="J189" t="s">
        <v>576</v>
      </c>
    </row>
    <row r="190" spans="7:10" x14ac:dyDescent="0.35">
      <c r="G190" t="s">
        <v>234</v>
      </c>
      <c r="H190" t="s">
        <v>181</v>
      </c>
      <c r="I190" t="str">
        <f t="shared" si="2"/>
        <v>HIS1303Ciencias Jurídicas y Sociales</v>
      </c>
      <c r="J190" t="s">
        <v>576</v>
      </c>
    </row>
    <row r="191" spans="7:10" x14ac:dyDescent="0.35">
      <c r="G191" t="s">
        <v>92</v>
      </c>
      <c r="H191" t="s">
        <v>183</v>
      </c>
      <c r="I191" t="str">
        <f t="shared" si="2"/>
        <v>HIS1311Comunicación, Arquitectura, Arte y Diseño</v>
      </c>
      <c r="J191" t="s">
        <v>576</v>
      </c>
    </row>
    <row r="192" spans="7:10" x14ac:dyDescent="0.35">
      <c r="G192" t="s">
        <v>451</v>
      </c>
      <c r="H192" t="s">
        <v>243</v>
      </c>
      <c r="I192" t="str">
        <f t="shared" si="2"/>
        <v xml:space="preserve">HIS1313Ciencias Jurídicas y Sociales </v>
      </c>
      <c r="J192" t="s">
        <v>576</v>
      </c>
    </row>
    <row r="193" spans="7:10" x14ac:dyDescent="0.35">
      <c r="G193" t="s">
        <v>453</v>
      </c>
      <c r="H193" t="s">
        <v>243</v>
      </c>
      <c r="I193" t="str">
        <f t="shared" si="2"/>
        <v xml:space="preserve">HIS1314Ciencias Jurídicas y Sociales </v>
      </c>
      <c r="J193" t="s">
        <v>576</v>
      </c>
    </row>
    <row r="194" spans="7:10" x14ac:dyDescent="0.35">
      <c r="G194" t="s">
        <v>458</v>
      </c>
      <c r="H194" t="s">
        <v>243</v>
      </c>
      <c r="I194" t="str">
        <f t="shared" si="2"/>
        <v xml:space="preserve">HIS1315Ciencias Jurídicas y Sociales </v>
      </c>
      <c r="J194" t="s">
        <v>576</v>
      </c>
    </row>
    <row r="195" spans="7:10" x14ac:dyDescent="0.35">
      <c r="G195" t="s">
        <v>460</v>
      </c>
      <c r="H195" t="s">
        <v>243</v>
      </c>
      <c r="I195" t="str">
        <f t="shared" ref="I195:I258" si="3">CONCATENATE(G195,H195)</f>
        <v xml:space="preserve">HIS1316Ciencias Jurídicas y Sociales </v>
      </c>
      <c r="J195" t="s">
        <v>576</v>
      </c>
    </row>
    <row r="196" spans="7:10" x14ac:dyDescent="0.35">
      <c r="G196" t="s">
        <v>462</v>
      </c>
      <c r="H196" t="s">
        <v>243</v>
      </c>
      <c r="I196" t="str">
        <f t="shared" si="3"/>
        <v xml:space="preserve">HIS1317Ciencias Jurídicas y Sociales </v>
      </c>
      <c r="J196" t="s">
        <v>576</v>
      </c>
    </row>
    <row r="197" spans="7:10" x14ac:dyDescent="0.35">
      <c r="G197" t="s">
        <v>463</v>
      </c>
      <c r="H197" t="s">
        <v>243</v>
      </c>
      <c r="I197" t="str">
        <f t="shared" si="3"/>
        <v xml:space="preserve">HIS1318Ciencias Jurídicas y Sociales </v>
      </c>
      <c r="J197" t="s">
        <v>576</v>
      </c>
    </row>
    <row r="198" spans="7:10" x14ac:dyDescent="0.35">
      <c r="G198" t="s">
        <v>461</v>
      </c>
      <c r="H198" t="s">
        <v>243</v>
      </c>
      <c r="I198" t="str">
        <f t="shared" si="3"/>
        <v xml:space="preserve">HIS1319Ciencias Jurídicas y Sociales </v>
      </c>
      <c r="J198" t="s">
        <v>576</v>
      </c>
    </row>
    <row r="199" spans="7:10" x14ac:dyDescent="0.35">
      <c r="G199" t="s">
        <v>472</v>
      </c>
      <c r="H199" t="s">
        <v>243</v>
      </c>
      <c r="I199" t="str">
        <f t="shared" si="3"/>
        <v xml:space="preserve">HIS1322Ciencias Jurídicas y Sociales </v>
      </c>
      <c r="J199" t="s">
        <v>576</v>
      </c>
    </row>
    <row r="200" spans="7:10" x14ac:dyDescent="0.35">
      <c r="G200" t="s">
        <v>475</v>
      </c>
      <c r="H200" t="s">
        <v>243</v>
      </c>
      <c r="I200" t="str">
        <f t="shared" si="3"/>
        <v xml:space="preserve">HIS1323Ciencias Jurídicas y Sociales </v>
      </c>
      <c r="J200" t="s">
        <v>576</v>
      </c>
    </row>
    <row r="201" spans="7:10" x14ac:dyDescent="0.35">
      <c r="G201" t="s">
        <v>454</v>
      </c>
      <c r="H201" t="s">
        <v>243</v>
      </c>
      <c r="I201" t="str">
        <f t="shared" si="3"/>
        <v xml:space="preserve">HIS2308Ciencias Jurídicas y Sociales </v>
      </c>
      <c r="J201" t="s">
        <v>576</v>
      </c>
    </row>
    <row r="202" spans="7:10" x14ac:dyDescent="0.35">
      <c r="G202" t="s">
        <v>471</v>
      </c>
      <c r="H202" t="s">
        <v>243</v>
      </c>
      <c r="I202" t="str">
        <f t="shared" si="3"/>
        <v xml:space="preserve">HIS2310Ciencias Jurídicas y Sociales </v>
      </c>
      <c r="J202" t="s">
        <v>576</v>
      </c>
    </row>
    <row r="203" spans="7:10" x14ac:dyDescent="0.35">
      <c r="G203" t="s">
        <v>470</v>
      </c>
      <c r="H203" t="s">
        <v>243</v>
      </c>
      <c r="I203" t="str">
        <f t="shared" si="3"/>
        <v xml:space="preserve">HIS2312Ciencias Jurídicas y Sociales </v>
      </c>
      <c r="J203" t="s">
        <v>576</v>
      </c>
    </row>
    <row r="204" spans="7:10" x14ac:dyDescent="0.35">
      <c r="G204" t="s">
        <v>470</v>
      </c>
      <c r="H204" t="s">
        <v>183</v>
      </c>
      <c r="I204" t="str">
        <f t="shared" si="3"/>
        <v>HIS2312Comunicación, Arquitectura, Arte y Diseño</v>
      </c>
      <c r="J204" t="s">
        <v>576</v>
      </c>
    </row>
    <row r="205" spans="7:10" x14ac:dyDescent="0.35">
      <c r="G205" t="s">
        <v>474</v>
      </c>
      <c r="H205" t="s">
        <v>243</v>
      </c>
      <c r="I205" t="str">
        <f t="shared" si="3"/>
        <v xml:space="preserve">HIS2313Ciencias Jurídicas y Sociales </v>
      </c>
      <c r="J205" t="s">
        <v>576</v>
      </c>
    </row>
    <row r="206" spans="7:10" x14ac:dyDescent="0.35">
      <c r="G206" t="s">
        <v>459</v>
      </c>
      <c r="H206" t="s">
        <v>243</v>
      </c>
      <c r="I206" t="str">
        <f t="shared" si="3"/>
        <v xml:space="preserve">HIS2316Ciencias Jurídicas y Sociales </v>
      </c>
      <c r="J206" t="s">
        <v>576</v>
      </c>
    </row>
    <row r="207" spans="7:10" x14ac:dyDescent="0.35">
      <c r="G207" t="s">
        <v>473</v>
      </c>
      <c r="H207" t="s">
        <v>243</v>
      </c>
      <c r="I207" t="str">
        <f t="shared" si="3"/>
        <v xml:space="preserve">HIS2317Ciencias Jurídicas y Sociales </v>
      </c>
      <c r="J207" t="s">
        <v>576</v>
      </c>
    </row>
    <row r="208" spans="7:10" x14ac:dyDescent="0.35">
      <c r="G208" t="s">
        <v>246</v>
      </c>
      <c r="H208" t="s">
        <v>183</v>
      </c>
      <c r="I208" t="str">
        <f t="shared" si="3"/>
        <v>HIS3303Comunicación, Arquitectura, Arte y Diseño</v>
      </c>
      <c r="J208" t="s">
        <v>576</v>
      </c>
    </row>
    <row r="209" spans="7:10" x14ac:dyDescent="0.35">
      <c r="G209" t="s">
        <v>455</v>
      </c>
      <c r="H209" t="s">
        <v>243</v>
      </c>
      <c r="I209" t="str">
        <f t="shared" si="3"/>
        <v xml:space="preserve">HIS3308Ciencias Jurídicas y Sociales </v>
      </c>
      <c r="J209" t="s">
        <v>576</v>
      </c>
    </row>
    <row r="210" spans="7:10" x14ac:dyDescent="0.35">
      <c r="G210" t="s">
        <v>456</v>
      </c>
      <c r="H210" t="s">
        <v>243</v>
      </c>
      <c r="I210" t="str">
        <f t="shared" si="3"/>
        <v xml:space="preserve">HIS3309Ciencias Jurídicas y Sociales </v>
      </c>
      <c r="J210" t="s">
        <v>576</v>
      </c>
    </row>
    <row r="211" spans="7:10" x14ac:dyDescent="0.35">
      <c r="G211" t="s">
        <v>466</v>
      </c>
      <c r="H211" t="s">
        <v>243</v>
      </c>
      <c r="I211" t="str">
        <f t="shared" si="3"/>
        <v xml:space="preserve">HIS3310Ciencias Jurídicas y Sociales </v>
      </c>
      <c r="J211" t="s">
        <v>576</v>
      </c>
    </row>
    <row r="212" spans="7:10" x14ac:dyDescent="0.35">
      <c r="G212" t="s">
        <v>465</v>
      </c>
      <c r="H212" t="s">
        <v>243</v>
      </c>
      <c r="I212" t="str">
        <f t="shared" si="3"/>
        <v xml:space="preserve">HIS3311Ciencias Jurídicas y Sociales </v>
      </c>
      <c r="J212" t="s">
        <v>576</v>
      </c>
    </row>
    <row r="213" spans="7:10" x14ac:dyDescent="0.35">
      <c r="G213" t="s">
        <v>468</v>
      </c>
      <c r="H213" t="s">
        <v>243</v>
      </c>
      <c r="I213" t="str">
        <f t="shared" si="3"/>
        <v xml:space="preserve">HIS3312Ciencias Jurídicas y Sociales </v>
      </c>
      <c r="J213" t="s">
        <v>576</v>
      </c>
    </row>
    <row r="214" spans="7:10" x14ac:dyDescent="0.35">
      <c r="G214" t="s">
        <v>469</v>
      </c>
      <c r="H214" t="s">
        <v>243</v>
      </c>
      <c r="I214" t="str">
        <f t="shared" si="3"/>
        <v xml:space="preserve">HIS3313Ciencias Jurídicas y Sociales </v>
      </c>
      <c r="J214" t="s">
        <v>576</v>
      </c>
    </row>
    <row r="215" spans="7:10" x14ac:dyDescent="0.35">
      <c r="G215" t="s">
        <v>457</v>
      </c>
      <c r="H215" t="s">
        <v>243</v>
      </c>
      <c r="I215" t="str">
        <f t="shared" si="3"/>
        <v xml:space="preserve">HIS3314Ciencias Jurídicas y Sociales </v>
      </c>
      <c r="J215" t="s">
        <v>576</v>
      </c>
    </row>
    <row r="216" spans="7:10" x14ac:dyDescent="0.35">
      <c r="G216" t="s">
        <v>147</v>
      </c>
      <c r="H216" t="s">
        <v>243</v>
      </c>
      <c r="I216" t="str">
        <f t="shared" si="3"/>
        <v xml:space="preserve">HIS3316Ciencias Jurídicas y Sociales </v>
      </c>
      <c r="J216" t="s">
        <v>576</v>
      </c>
    </row>
    <row r="217" spans="7:10" x14ac:dyDescent="0.35">
      <c r="G217" t="s">
        <v>45</v>
      </c>
      <c r="H217" t="s">
        <v>183</v>
      </c>
      <c r="I217" t="str">
        <f t="shared" si="3"/>
        <v>HIS3317Comunicación, Arquitectura, Arte y Diseño</v>
      </c>
      <c r="J217" t="s">
        <v>576</v>
      </c>
    </row>
    <row r="218" spans="7:10" x14ac:dyDescent="0.35">
      <c r="G218" t="s">
        <v>159</v>
      </c>
      <c r="H218" t="s">
        <v>183</v>
      </c>
      <c r="I218" t="str">
        <f t="shared" si="3"/>
        <v>HIS3318Comunicación, Arquitectura, Arte y Diseño</v>
      </c>
      <c r="J218" t="s">
        <v>576</v>
      </c>
    </row>
    <row r="219" spans="7:10" x14ac:dyDescent="0.35">
      <c r="G219" t="s">
        <v>467</v>
      </c>
      <c r="H219" t="s">
        <v>243</v>
      </c>
      <c r="I219" t="str">
        <f t="shared" si="3"/>
        <v xml:space="preserve">HIS3320Ciencias Jurídicas y Sociales </v>
      </c>
      <c r="J219" t="s">
        <v>576</v>
      </c>
    </row>
    <row r="220" spans="7:10" x14ac:dyDescent="0.35">
      <c r="G220" t="s">
        <v>340</v>
      </c>
      <c r="H220" t="s">
        <v>183</v>
      </c>
      <c r="I220" t="str">
        <f t="shared" si="3"/>
        <v>HIS4302Comunicación, Arquitectura, Arte y Diseño</v>
      </c>
      <c r="J220" t="s">
        <v>576</v>
      </c>
    </row>
    <row r="221" spans="7:10" x14ac:dyDescent="0.35">
      <c r="G221" t="s">
        <v>154</v>
      </c>
      <c r="H221" t="s">
        <v>183</v>
      </c>
      <c r="I221" t="str">
        <f t="shared" si="3"/>
        <v>HIS4303Comunicación, Arquitectura, Arte y Diseño</v>
      </c>
      <c r="J221" t="s">
        <v>576</v>
      </c>
    </row>
    <row r="222" spans="7:10" x14ac:dyDescent="0.35">
      <c r="G222" t="s">
        <v>153</v>
      </c>
      <c r="H222" t="s">
        <v>183</v>
      </c>
      <c r="I222" t="str">
        <f t="shared" si="3"/>
        <v>HIS4304Comunicación, Arquitectura, Arte y Diseño</v>
      </c>
      <c r="J222" t="s">
        <v>576</v>
      </c>
    </row>
    <row r="223" spans="7:10" x14ac:dyDescent="0.35">
      <c r="G223" t="s">
        <v>339</v>
      </c>
      <c r="H223" t="s">
        <v>183</v>
      </c>
      <c r="I223" t="str">
        <f t="shared" si="3"/>
        <v>HIS4305Comunicación, Arquitectura, Arte y Diseño</v>
      </c>
      <c r="J223" t="s">
        <v>576</v>
      </c>
    </row>
    <row r="224" spans="7:10" x14ac:dyDescent="0.35">
      <c r="G224" t="s">
        <v>452</v>
      </c>
      <c r="H224" t="s">
        <v>243</v>
      </c>
      <c r="I224" t="str">
        <f t="shared" si="3"/>
        <v xml:space="preserve">HIS4306Ciencias Jurídicas y Sociales </v>
      </c>
      <c r="J224" t="s">
        <v>576</v>
      </c>
    </row>
    <row r="225" spans="7:10" x14ac:dyDescent="0.35">
      <c r="G225" t="s">
        <v>464</v>
      </c>
      <c r="H225" t="s">
        <v>243</v>
      </c>
      <c r="I225" t="str">
        <f t="shared" si="3"/>
        <v xml:space="preserve">HIS4309Ciencias Jurídicas y Sociales </v>
      </c>
      <c r="J225" t="s">
        <v>576</v>
      </c>
    </row>
    <row r="226" spans="7:10" x14ac:dyDescent="0.35">
      <c r="G226" t="s">
        <v>79</v>
      </c>
      <c r="H226" t="s">
        <v>181</v>
      </c>
      <c r="I226" t="str">
        <f t="shared" si="3"/>
        <v>HUM1305Ciencias Jurídicas y Sociales</v>
      </c>
      <c r="J226" t="s">
        <v>576</v>
      </c>
    </row>
    <row r="227" spans="7:10" x14ac:dyDescent="0.35">
      <c r="G227" t="s">
        <v>313</v>
      </c>
      <c r="H227" t="s">
        <v>181</v>
      </c>
      <c r="I227" t="str">
        <f t="shared" si="3"/>
        <v>HUM1306Ciencias Jurídicas y Sociales</v>
      </c>
      <c r="J227" t="s">
        <v>576</v>
      </c>
    </row>
    <row r="228" spans="7:10" x14ac:dyDescent="0.35">
      <c r="G228" t="s">
        <v>315</v>
      </c>
      <c r="H228" t="s">
        <v>181</v>
      </c>
      <c r="I228" t="str">
        <f t="shared" si="3"/>
        <v>HUM1307Ciencias Jurídicas y Sociales</v>
      </c>
      <c r="J228" t="s">
        <v>576</v>
      </c>
    </row>
    <row r="229" spans="7:10" x14ac:dyDescent="0.35">
      <c r="G229" t="s">
        <v>273</v>
      </c>
      <c r="H229" t="s">
        <v>203</v>
      </c>
      <c r="I229" t="str">
        <f t="shared" si="3"/>
        <v>IALI2302Ingenierías</v>
      </c>
      <c r="J229" t="s">
        <v>576</v>
      </c>
    </row>
    <row r="230" spans="7:10" x14ac:dyDescent="0.35">
      <c r="G230" t="s">
        <v>274</v>
      </c>
      <c r="H230" t="s">
        <v>203</v>
      </c>
      <c r="I230" t="str">
        <f t="shared" si="3"/>
        <v>IALI2305Ingenierías</v>
      </c>
      <c r="J230" t="s">
        <v>576</v>
      </c>
    </row>
    <row r="231" spans="7:10" x14ac:dyDescent="0.35">
      <c r="G231" t="s">
        <v>272</v>
      </c>
      <c r="H231" t="s">
        <v>203</v>
      </c>
      <c r="I231" t="str">
        <f t="shared" si="3"/>
        <v>IALI3306Ingenierías</v>
      </c>
      <c r="J231" t="s">
        <v>576</v>
      </c>
    </row>
    <row r="232" spans="7:10" x14ac:dyDescent="0.35">
      <c r="G232" t="s">
        <v>267</v>
      </c>
      <c r="H232" t="s">
        <v>203</v>
      </c>
      <c r="I232" t="str">
        <f t="shared" si="3"/>
        <v>ICIV1301Ingenierías</v>
      </c>
      <c r="J232" t="s">
        <v>576</v>
      </c>
    </row>
    <row r="233" spans="7:10" x14ac:dyDescent="0.35">
      <c r="G233" t="s">
        <v>268</v>
      </c>
      <c r="H233" t="s">
        <v>203</v>
      </c>
      <c r="I233" t="str">
        <f t="shared" si="3"/>
        <v>ICIV1303Ingenierías</v>
      </c>
      <c r="J233" t="s">
        <v>576</v>
      </c>
    </row>
    <row r="234" spans="7:10" x14ac:dyDescent="0.35">
      <c r="G234" t="s">
        <v>269</v>
      </c>
      <c r="H234" t="s">
        <v>203</v>
      </c>
      <c r="I234" t="str">
        <f t="shared" si="3"/>
        <v>ICIV1304Ingenierías</v>
      </c>
      <c r="J234" t="s">
        <v>576</v>
      </c>
    </row>
    <row r="235" spans="7:10" x14ac:dyDescent="0.35">
      <c r="G235" t="s">
        <v>136</v>
      </c>
      <c r="H235" t="s">
        <v>203</v>
      </c>
      <c r="I235" t="str">
        <f t="shared" si="3"/>
        <v>ICIV1305Ingenierías</v>
      </c>
      <c r="J235" t="s">
        <v>576</v>
      </c>
    </row>
    <row r="236" spans="7:10" x14ac:dyDescent="0.35">
      <c r="G236" t="s">
        <v>137</v>
      </c>
      <c r="H236" t="s">
        <v>203</v>
      </c>
      <c r="I236" t="str">
        <f t="shared" si="3"/>
        <v>ICIV2302Ingenierías</v>
      </c>
      <c r="J236" t="s">
        <v>576</v>
      </c>
    </row>
    <row r="237" spans="7:10" x14ac:dyDescent="0.35">
      <c r="G237" t="s">
        <v>138</v>
      </c>
      <c r="H237" t="s">
        <v>203</v>
      </c>
      <c r="I237" t="str">
        <f t="shared" si="3"/>
        <v>ICIV3305Ingenierías</v>
      </c>
      <c r="J237" t="s">
        <v>576</v>
      </c>
    </row>
    <row r="238" spans="7:10" x14ac:dyDescent="0.35">
      <c r="G238" t="s">
        <v>242</v>
      </c>
      <c r="H238" t="s">
        <v>243</v>
      </c>
      <c r="I238" t="str">
        <f t="shared" si="3"/>
        <v xml:space="preserve">IDI3308Ciencias Jurídicas y Sociales </v>
      </c>
      <c r="J238" t="s">
        <v>576</v>
      </c>
    </row>
    <row r="239" spans="7:10" x14ac:dyDescent="0.35">
      <c r="G239" t="s">
        <v>141</v>
      </c>
      <c r="H239" t="s">
        <v>203</v>
      </c>
      <c r="I239" t="str">
        <f t="shared" si="3"/>
        <v>IMEC3308Ingenierías</v>
      </c>
      <c r="J239" t="s">
        <v>576</v>
      </c>
    </row>
    <row r="240" spans="7:10" x14ac:dyDescent="0.35">
      <c r="G240" t="s">
        <v>108</v>
      </c>
      <c r="H240" t="s">
        <v>203</v>
      </c>
      <c r="I240" t="str">
        <f t="shared" si="3"/>
        <v>IMEC3312Ingenierías</v>
      </c>
      <c r="J240" t="s">
        <v>576</v>
      </c>
    </row>
    <row r="241" spans="7:10" x14ac:dyDescent="0.35">
      <c r="G241" t="s">
        <v>139</v>
      </c>
      <c r="H241" t="s">
        <v>203</v>
      </c>
      <c r="I241" t="str">
        <f t="shared" si="3"/>
        <v>ING4301Ingenierías</v>
      </c>
      <c r="J241" t="s">
        <v>576</v>
      </c>
    </row>
    <row r="242" spans="7:10" x14ac:dyDescent="0.35">
      <c r="G242" t="s">
        <v>139</v>
      </c>
      <c r="H242" t="s">
        <v>24</v>
      </c>
      <c r="I242" t="str">
        <f t="shared" si="3"/>
        <v>ING4301Ciencias de la Salud</v>
      </c>
      <c r="J242" t="s">
        <v>576</v>
      </c>
    </row>
    <row r="243" spans="7:10" x14ac:dyDescent="0.35">
      <c r="G243" t="s">
        <v>55</v>
      </c>
      <c r="H243" t="s">
        <v>179</v>
      </c>
      <c r="I243" t="str">
        <f t="shared" si="3"/>
        <v>INV1303Negocios</v>
      </c>
      <c r="J243" t="s">
        <v>576</v>
      </c>
    </row>
    <row r="244" spans="7:10" x14ac:dyDescent="0.35">
      <c r="G244" t="s">
        <v>55</v>
      </c>
      <c r="H244" t="s">
        <v>183</v>
      </c>
      <c r="I244" t="str">
        <f t="shared" si="3"/>
        <v>INV1303Comunicación, Arquitectura, Arte y Diseño</v>
      </c>
      <c r="J244" t="s">
        <v>576</v>
      </c>
    </row>
    <row r="245" spans="7:10" x14ac:dyDescent="0.35">
      <c r="G245" t="s">
        <v>322</v>
      </c>
      <c r="H245" t="s">
        <v>183</v>
      </c>
      <c r="I245" t="str">
        <f t="shared" si="3"/>
        <v>INV1307Comunicación, Arquitectura, Arte y Diseño</v>
      </c>
      <c r="J245" t="s">
        <v>576</v>
      </c>
    </row>
    <row r="246" spans="7:10" x14ac:dyDescent="0.35">
      <c r="G246" t="s">
        <v>323</v>
      </c>
      <c r="H246" t="s">
        <v>183</v>
      </c>
      <c r="I246" t="str">
        <f t="shared" si="3"/>
        <v>INV1308Comunicación, Arquitectura, Arte y Diseño</v>
      </c>
      <c r="J246" t="s">
        <v>576</v>
      </c>
    </row>
    <row r="247" spans="7:10" x14ac:dyDescent="0.35">
      <c r="G247" t="s">
        <v>42</v>
      </c>
      <c r="H247" t="s">
        <v>183</v>
      </c>
      <c r="I247" t="str">
        <f t="shared" si="3"/>
        <v>INV2303Comunicación, Arquitectura, Arte y Diseño</v>
      </c>
      <c r="J247" t="s">
        <v>576</v>
      </c>
    </row>
    <row r="248" spans="7:10" x14ac:dyDescent="0.35">
      <c r="G248" t="s">
        <v>68</v>
      </c>
      <c r="H248" t="s">
        <v>183</v>
      </c>
      <c r="I248" t="str">
        <f t="shared" si="3"/>
        <v>INV2304Comunicación, Arquitectura, Arte y Diseño</v>
      </c>
      <c r="J248" t="s">
        <v>576</v>
      </c>
    </row>
    <row r="249" spans="7:10" x14ac:dyDescent="0.35">
      <c r="G249" t="s">
        <v>132</v>
      </c>
      <c r="H249" t="s">
        <v>183</v>
      </c>
      <c r="I249" t="str">
        <f t="shared" si="3"/>
        <v>INV3309Comunicación, Arquitectura, Arte y Diseño</v>
      </c>
      <c r="J249" t="s">
        <v>576</v>
      </c>
    </row>
    <row r="250" spans="7:10" x14ac:dyDescent="0.35">
      <c r="G250" t="s">
        <v>413</v>
      </c>
      <c r="H250" t="s">
        <v>183</v>
      </c>
      <c r="I250" t="str">
        <f t="shared" si="3"/>
        <v>LIT1302Comunicación, Arquitectura, Arte y Diseño</v>
      </c>
      <c r="J250" t="s">
        <v>576</v>
      </c>
    </row>
    <row r="251" spans="7:10" x14ac:dyDescent="0.35">
      <c r="G251" t="s">
        <v>422</v>
      </c>
      <c r="H251" t="s">
        <v>183</v>
      </c>
      <c r="I251" t="str">
        <f t="shared" si="3"/>
        <v>LIT1304Comunicación, Arquitectura, Arte y Diseño</v>
      </c>
      <c r="J251" t="s">
        <v>576</v>
      </c>
    </row>
    <row r="252" spans="7:10" x14ac:dyDescent="0.35">
      <c r="G252" t="s">
        <v>76</v>
      </c>
      <c r="H252" t="s">
        <v>183</v>
      </c>
      <c r="I252" t="str">
        <f t="shared" si="3"/>
        <v>LIT2301Comunicación, Arquitectura, Arte y Diseño</v>
      </c>
      <c r="J252" t="s">
        <v>576</v>
      </c>
    </row>
    <row r="253" spans="7:10" x14ac:dyDescent="0.35">
      <c r="G253" t="s">
        <v>43</v>
      </c>
      <c r="H253" t="s">
        <v>183</v>
      </c>
      <c r="I253" t="str">
        <f t="shared" si="3"/>
        <v>LIT2302Comunicación, Arquitectura, Arte y Diseño</v>
      </c>
      <c r="J253" t="s">
        <v>576</v>
      </c>
    </row>
    <row r="254" spans="7:10" x14ac:dyDescent="0.35">
      <c r="G254" t="s">
        <v>327</v>
      </c>
      <c r="H254" t="s">
        <v>183</v>
      </c>
      <c r="I254" t="str">
        <f t="shared" si="3"/>
        <v>LIT2303Comunicación, Arquitectura, Arte y Diseño</v>
      </c>
      <c r="J254" t="s">
        <v>576</v>
      </c>
    </row>
    <row r="255" spans="7:10" x14ac:dyDescent="0.35">
      <c r="G255" t="s">
        <v>44</v>
      </c>
      <c r="H255" t="s">
        <v>183</v>
      </c>
      <c r="I255" t="str">
        <f t="shared" si="3"/>
        <v>LIT3302Comunicación, Arquitectura, Arte y Diseño</v>
      </c>
      <c r="J255" t="s">
        <v>576</v>
      </c>
    </row>
    <row r="256" spans="7:10" x14ac:dyDescent="0.35">
      <c r="G256" t="s">
        <v>418</v>
      </c>
      <c r="H256" t="s">
        <v>183</v>
      </c>
      <c r="I256" t="str">
        <f t="shared" si="3"/>
        <v>LIT3304Comunicación, Arquitectura, Arte y Diseño</v>
      </c>
      <c r="J256" t="s">
        <v>576</v>
      </c>
    </row>
    <row r="257" spans="7:10" x14ac:dyDescent="0.35">
      <c r="G257" t="s">
        <v>423</v>
      </c>
      <c r="H257" t="s">
        <v>183</v>
      </c>
      <c r="I257" t="str">
        <f t="shared" si="3"/>
        <v>LIT4306Comunicación, Arquitectura, Arte y Diseño</v>
      </c>
      <c r="J257" t="s">
        <v>576</v>
      </c>
    </row>
    <row r="258" spans="7:10" x14ac:dyDescent="0.35">
      <c r="G258" t="s">
        <v>299</v>
      </c>
      <c r="H258" t="s">
        <v>179</v>
      </c>
      <c r="I258" t="str">
        <f t="shared" si="3"/>
        <v>MAT1311Negocios</v>
      </c>
      <c r="J258" t="s">
        <v>576</v>
      </c>
    </row>
    <row r="259" spans="7:10" x14ac:dyDescent="0.35">
      <c r="G259" t="s">
        <v>300</v>
      </c>
      <c r="H259" t="s">
        <v>179</v>
      </c>
      <c r="I259" t="str">
        <f t="shared" ref="I259:I322" si="4">CONCATENATE(G259,H259)</f>
        <v>MAT1312Negocios</v>
      </c>
      <c r="J259" t="s">
        <v>576</v>
      </c>
    </row>
    <row r="260" spans="7:10" x14ac:dyDescent="0.35">
      <c r="G260" t="s">
        <v>303</v>
      </c>
      <c r="H260" t="s">
        <v>179</v>
      </c>
      <c r="I260" t="str">
        <f t="shared" si="4"/>
        <v>MAT1315Negocios</v>
      </c>
      <c r="J260" t="s">
        <v>576</v>
      </c>
    </row>
    <row r="261" spans="7:10" x14ac:dyDescent="0.35">
      <c r="G261" t="s">
        <v>305</v>
      </c>
      <c r="H261" t="s">
        <v>179</v>
      </c>
      <c r="I261" t="str">
        <f t="shared" si="4"/>
        <v>MAT1317Negocios</v>
      </c>
      <c r="J261" t="s">
        <v>576</v>
      </c>
    </row>
    <row r="262" spans="7:10" x14ac:dyDescent="0.35">
      <c r="G262" t="s">
        <v>306</v>
      </c>
      <c r="H262" t="s">
        <v>179</v>
      </c>
      <c r="I262" t="str">
        <f t="shared" si="4"/>
        <v>MAT3315Negocios</v>
      </c>
      <c r="J262" t="s">
        <v>576</v>
      </c>
    </row>
    <row r="263" spans="7:10" x14ac:dyDescent="0.35">
      <c r="G263" t="s">
        <v>308</v>
      </c>
      <c r="H263" t="s">
        <v>179</v>
      </c>
      <c r="I263" t="str">
        <f t="shared" si="4"/>
        <v>MAT3316Negocios</v>
      </c>
      <c r="J263" t="s">
        <v>576</v>
      </c>
    </row>
    <row r="264" spans="7:10" x14ac:dyDescent="0.35">
      <c r="G264" t="s">
        <v>128</v>
      </c>
      <c r="H264" t="s">
        <v>181</v>
      </c>
      <c r="I264" t="str">
        <f t="shared" si="4"/>
        <v>MER1302Ciencias Jurídicas y Sociales</v>
      </c>
      <c r="J264" t="s">
        <v>576</v>
      </c>
    </row>
    <row r="265" spans="7:10" x14ac:dyDescent="0.35">
      <c r="G265" t="s">
        <v>128</v>
      </c>
      <c r="H265" t="s">
        <v>179</v>
      </c>
      <c r="I265" t="str">
        <f t="shared" si="4"/>
        <v>MER1302Negocios</v>
      </c>
      <c r="J265" t="s">
        <v>576</v>
      </c>
    </row>
    <row r="266" spans="7:10" x14ac:dyDescent="0.35">
      <c r="G266" t="s">
        <v>128</v>
      </c>
      <c r="H266" t="s">
        <v>203</v>
      </c>
      <c r="I266" t="str">
        <f t="shared" si="4"/>
        <v>MER1302Ingenierías</v>
      </c>
      <c r="J266" t="s">
        <v>576</v>
      </c>
    </row>
    <row r="267" spans="7:10" x14ac:dyDescent="0.35">
      <c r="G267" t="s">
        <v>128</v>
      </c>
      <c r="H267" t="s">
        <v>183</v>
      </c>
      <c r="I267" t="str">
        <f t="shared" si="4"/>
        <v>MER1302Comunicación, Arquitectura, Arte y Diseño</v>
      </c>
      <c r="J267" t="s">
        <v>576</v>
      </c>
    </row>
    <row r="268" spans="7:10" x14ac:dyDescent="0.35">
      <c r="G268" t="s">
        <v>236</v>
      </c>
      <c r="H268" t="s">
        <v>181</v>
      </c>
      <c r="I268" t="str">
        <f t="shared" si="4"/>
        <v>MER2302Ciencias Jurídicas y Sociales</v>
      </c>
      <c r="J268" t="s">
        <v>576</v>
      </c>
    </row>
    <row r="269" spans="7:10" x14ac:dyDescent="0.35">
      <c r="G269" t="s">
        <v>129</v>
      </c>
      <c r="H269" t="s">
        <v>183</v>
      </c>
      <c r="I269" t="str">
        <f t="shared" si="4"/>
        <v>MER2307Comunicación, Arquitectura, Arte y Diseño</v>
      </c>
      <c r="J269" t="s">
        <v>576</v>
      </c>
    </row>
    <row r="270" spans="7:10" x14ac:dyDescent="0.35">
      <c r="G270" t="s">
        <v>129</v>
      </c>
      <c r="H270" t="s">
        <v>179</v>
      </c>
      <c r="I270" t="str">
        <f t="shared" si="4"/>
        <v>MER2307Negocios</v>
      </c>
      <c r="J270" t="s">
        <v>576</v>
      </c>
    </row>
    <row r="271" spans="7:10" x14ac:dyDescent="0.35">
      <c r="G271" t="s">
        <v>302</v>
      </c>
      <c r="H271" t="s">
        <v>179</v>
      </c>
      <c r="I271" t="str">
        <f t="shared" si="4"/>
        <v>MER3315Negocios</v>
      </c>
      <c r="J271" t="s">
        <v>576</v>
      </c>
    </row>
    <row r="272" spans="7:10" x14ac:dyDescent="0.35">
      <c r="G272" t="s">
        <v>302</v>
      </c>
      <c r="H272" t="s">
        <v>203</v>
      </c>
      <c r="I272" t="str">
        <f t="shared" si="4"/>
        <v>MER3315Ingenierías</v>
      </c>
      <c r="J272" t="s">
        <v>576</v>
      </c>
    </row>
    <row r="273" spans="7:10" x14ac:dyDescent="0.35">
      <c r="G273" t="s">
        <v>130</v>
      </c>
      <c r="H273" t="s">
        <v>179</v>
      </c>
      <c r="I273" t="str">
        <f t="shared" si="4"/>
        <v>MER3322Negocios</v>
      </c>
      <c r="J273" t="s">
        <v>576</v>
      </c>
    </row>
    <row r="274" spans="7:10" x14ac:dyDescent="0.35">
      <c r="G274" t="s">
        <v>309</v>
      </c>
      <c r="H274" t="s">
        <v>179</v>
      </c>
      <c r="I274" t="str">
        <f t="shared" si="4"/>
        <v>MER3326Negocios</v>
      </c>
      <c r="J274" t="s">
        <v>576</v>
      </c>
    </row>
    <row r="275" spans="7:10" x14ac:dyDescent="0.35">
      <c r="G275" t="s">
        <v>131</v>
      </c>
      <c r="H275" t="s">
        <v>179</v>
      </c>
      <c r="I275" t="str">
        <f t="shared" si="4"/>
        <v>MER3349Negocios</v>
      </c>
      <c r="J275" t="s">
        <v>576</v>
      </c>
    </row>
    <row r="276" spans="7:10" x14ac:dyDescent="0.35">
      <c r="G276" t="s">
        <v>40</v>
      </c>
      <c r="H276" t="s">
        <v>181</v>
      </c>
      <c r="I276" t="str">
        <f t="shared" si="4"/>
        <v>MER4302Ciencias Jurídicas y Sociales</v>
      </c>
      <c r="J276" t="s">
        <v>576</v>
      </c>
    </row>
    <row r="277" spans="7:10" x14ac:dyDescent="0.35">
      <c r="G277" t="s">
        <v>312</v>
      </c>
      <c r="H277" t="s">
        <v>181</v>
      </c>
      <c r="I277" t="str">
        <f t="shared" si="4"/>
        <v>MER4310Ciencias Jurídicas y Sociales</v>
      </c>
      <c r="J277" t="s">
        <v>576</v>
      </c>
    </row>
    <row r="278" spans="7:10" x14ac:dyDescent="0.35">
      <c r="G278" t="s">
        <v>424</v>
      </c>
      <c r="H278" t="s">
        <v>183</v>
      </c>
      <c r="I278" t="str">
        <f t="shared" si="4"/>
        <v>MER4322Comunicación, Arquitectura, Arte y Diseño</v>
      </c>
      <c r="J278" t="s">
        <v>576</v>
      </c>
    </row>
    <row r="279" spans="7:10" x14ac:dyDescent="0.35">
      <c r="G279" t="s">
        <v>369</v>
      </c>
      <c r="H279" t="s">
        <v>183</v>
      </c>
      <c r="I279" t="str">
        <f t="shared" si="4"/>
        <v>MER4323Comunicación, Arquitectura, Arte y Diseño</v>
      </c>
      <c r="J279" t="s">
        <v>576</v>
      </c>
    </row>
    <row r="280" spans="7:10" x14ac:dyDescent="0.35">
      <c r="G280" t="s">
        <v>381</v>
      </c>
      <c r="H280" t="s">
        <v>183</v>
      </c>
      <c r="I280" t="str">
        <f t="shared" si="4"/>
        <v>MER4324Comunicación, Arquitectura, Arte y Diseño</v>
      </c>
      <c r="J280" t="s">
        <v>576</v>
      </c>
    </row>
    <row r="281" spans="7:10" x14ac:dyDescent="0.35">
      <c r="G281" t="s">
        <v>366</v>
      </c>
      <c r="H281" t="s">
        <v>183</v>
      </c>
      <c r="I281" t="str">
        <f t="shared" si="4"/>
        <v>MER4325Comunicación, Arquitectura, Arte y Diseño</v>
      </c>
      <c r="J281" t="s">
        <v>576</v>
      </c>
    </row>
    <row r="282" spans="7:10" x14ac:dyDescent="0.35">
      <c r="G282" t="s">
        <v>379</v>
      </c>
      <c r="H282" t="s">
        <v>183</v>
      </c>
      <c r="I282" t="str">
        <f t="shared" si="4"/>
        <v>MER4326Comunicación, Arquitectura, Arte y Diseño</v>
      </c>
      <c r="J282" t="s">
        <v>576</v>
      </c>
    </row>
    <row r="283" spans="7:10" x14ac:dyDescent="0.35">
      <c r="G283" t="s">
        <v>374</v>
      </c>
      <c r="H283" t="s">
        <v>183</v>
      </c>
      <c r="I283" t="str">
        <f t="shared" si="4"/>
        <v>MER4327Comunicación, Arquitectura, Arte y Diseño</v>
      </c>
      <c r="J283" t="s">
        <v>576</v>
      </c>
    </row>
    <row r="284" spans="7:10" x14ac:dyDescent="0.35">
      <c r="G284" t="s">
        <v>338</v>
      </c>
      <c r="H284" t="s">
        <v>183</v>
      </c>
      <c r="I284" t="str">
        <f t="shared" si="4"/>
        <v>MER4328Comunicación, Arquitectura, Arte y Diseño</v>
      </c>
      <c r="J284" t="s">
        <v>576</v>
      </c>
    </row>
    <row r="285" spans="7:10" x14ac:dyDescent="0.35">
      <c r="G285" t="s">
        <v>365</v>
      </c>
      <c r="H285" t="s">
        <v>183</v>
      </c>
      <c r="I285" t="str">
        <f t="shared" si="4"/>
        <v>MER4329Comunicación, Arquitectura, Arte y Diseño</v>
      </c>
      <c r="J285" t="s">
        <v>576</v>
      </c>
    </row>
    <row r="286" spans="7:10" x14ac:dyDescent="0.35">
      <c r="G286" t="s">
        <v>46</v>
      </c>
      <c r="H286" t="s">
        <v>183</v>
      </c>
      <c r="I286" t="str">
        <f t="shared" si="4"/>
        <v>MER4330Comunicación, Arquitectura, Arte y Diseño</v>
      </c>
      <c r="J286" t="s">
        <v>576</v>
      </c>
    </row>
    <row r="287" spans="7:10" x14ac:dyDescent="0.35">
      <c r="G287" t="s">
        <v>382</v>
      </c>
      <c r="H287" t="s">
        <v>183</v>
      </c>
      <c r="I287" t="str">
        <f t="shared" si="4"/>
        <v>MER4331Comunicación, Arquitectura, Arte y Diseño</v>
      </c>
      <c r="J287" t="s">
        <v>576</v>
      </c>
    </row>
    <row r="288" spans="7:10" x14ac:dyDescent="0.35">
      <c r="G288" t="s">
        <v>380</v>
      </c>
      <c r="H288" t="s">
        <v>183</v>
      </c>
      <c r="I288" t="str">
        <f t="shared" si="4"/>
        <v>MER4332Comunicación, Arquitectura, Arte y Diseño</v>
      </c>
      <c r="J288" t="s">
        <v>576</v>
      </c>
    </row>
    <row r="289" spans="7:10" x14ac:dyDescent="0.35">
      <c r="G289" t="s">
        <v>364</v>
      </c>
      <c r="H289" t="s">
        <v>183</v>
      </c>
      <c r="I289" t="str">
        <f t="shared" si="4"/>
        <v>MER4333Comunicación, Arquitectura, Arte y Diseño</v>
      </c>
      <c r="J289" t="s">
        <v>576</v>
      </c>
    </row>
    <row r="290" spans="7:10" x14ac:dyDescent="0.35">
      <c r="G290" t="s">
        <v>114</v>
      </c>
      <c r="H290" t="s">
        <v>183</v>
      </c>
      <c r="I290" t="str">
        <f t="shared" si="4"/>
        <v>MOD3301Comunicación, Arquitectura, Arte y Diseño</v>
      </c>
      <c r="J290" t="s">
        <v>576</v>
      </c>
    </row>
    <row r="291" spans="7:10" x14ac:dyDescent="0.35">
      <c r="G291" t="s">
        <v>51</v>
      </c>
      <c r="H291" t="s">
        <v>183</v>
      </c>
      <c r="I291" t="str">
        <f t="shared" si="4"/>
        <v>MUS1301Comunicación, Arquitectura, Arte y Diseño</v>
      </c>
      <c r="J291" t="s">
        <v>576</v>
      </c>
    </row>
    <row r="292" spans="7:10" x14ac:dyDescent="0.35">
      <c r="G292" t="s">
        <v>436</v>
      </c>
      <c r="H292" t="s">
        <v>183</v>
      </c>
      <c r="I292" t="str">
        <f t="shared" si="4"/>
        <v>MUS1303Comunicación, Arquitectura, Arte y Diseño</v>
      </c>
      <c r="J292" t="s">
        <v>576</v>
      </c>
    </row>
    <row r="293" spans="7:10" x14ac:dyDescent="0.35">
      <c r="G293" t="s">
        <v>437</v>
      </c>
      <c r="H293" t="s">
        <v>183</v>
      </c>
      <c r="I293" t="str">
        <f t="shared" si="4"/>
        <v>MUS1305Comunicación, Arquitectura, Arte y Diseño</v>
      </c>
      <c r="J293" t="s">
        <v>576</v>
      </c>
    </row>
    <row r="294" spans="7:10" x14ac:dyDescent="0.35">
      <c r="G294" t="s">
        <v>438</v>
      </c>
      <c r="H294" t="s">
        <v>183</v>
      </c>
      <c r="I294" t="str">
        <f t="shared" si="4"/>
        <v>MUS1307Comunicación, Arquitectura, Arte y Diseño</v>
      </c>
      <c r="J294" t="s">
        <v>576</v>
      </c>
    </row>
    <row r="295" spans="7:10" x14ac:dyDescent="0.35">
      <c r="G295" t="s">
        <v>440</v>
      </c>
      <c r="H295" t="s">
        <v>183</v>
      </c>
      <c r="I295" t="str">
        <f t="shared" si="4"/>
        <v>MUS1309Comunicación, Arquitectura, Arte y Diseño</v>
      </c>
      <c r="J295" t="s">
        <v>576</v>
      </c>
    </row>
    <row r="296" spans="7:10" x14ac:dyDescent="0.35">
      <c r="G296" t="s">
        <v>97</v>
      </c>
      <c r="H296" t="s">
        <v>183</v>
      </c>
      <c r="I296" t="str">
        <f t="shared" si="4"/>
        <v>MUS2308Comunicación, Arquitectura, Arte y Diseño</v>
      </c>
      <c r="J296" t="s">
        <v>576</v>
      </c>
    </row>
    <row r="297" spans="7:10" x14ac:dyDescent="0.35">
      <c r="G297" t="s">
        <v>439</v>
      </c>
      <c r="H297" t="s">
        <v>183</v>
      </c>
      <c r="I297" t="str">
        <f t="shared" si="4"/>
        <v>MUS3303Comunicación, Arquitectura, Arte y Diseño</v>
      </c>
      <c r="J297" t="s">
        <v>576</v>
      </c>
    </row>
    <row r="298" spans="7:10" x14ac:dyDescent="0.35">
      <c r="G298" t="s">
        <v>441</v>
      </c>
      <c r="H298" t="s">
        <v>183</v>
      </c>
      <c r="I298" t="str">
        <f t="shared" si="4"/>
        <v>MUS3324Comunicación, Arquitectura, Arte y Diseño</v>
      </c>
      <c r="J298" t="s">
        <v>576</v>
      </c>
    </row>
    <row r="299" spans="7:10" x14ac:dyDescent="0.35">
      <c r="G299" t="s">
        <v>442</v>
      </c>
      <c r="H299" t="s">
        <v>183</v>
      </c>
      <c r="I299" t="str">
        <f t="shared" si="4"/>
        <v>MUS3325Comunicación, Arquitectura, Arte y Diseño</v>
      </c>
      <c r="J299" t="s">
        <v>576</v>
      </c>
    </row>
    <row r="300" spans="7:10" x14ac:dyDescent="0.35">
      <c r="G300" t="s">
        <v>98</v>
      </c>
      <c r="H300" t="s">
        <v>183</v>
      </c>
      <c r="I300" t="str">
        <f t="shared" si="4"/>
        <v>MUS4304Comunicación, Arquitectura, Arte y Diseño</v>
      </c>
      <c r="J300" t="s">
        <v>576</v>
      </c>
    </row>
    <row r="301" spans="7:10" x14ac:dyDescent="0.35">
      <c r="G301" t="s">
        <v>443</v>
      </c>
      <c r="H301" t="s">
        <v>183</v>
      </c>
      <c r="I301" t="str">
        <f t="shared" si="4"/>
        <v>MUS4312Comunicación, Arquitectura, Arte y Diseño</v>
      </c>
      <c r="J301" t="s">
        <v>576</v>
      </c>
    </row>
    <row r="302" spans="7:10" x14ac:dyDescent="0.35">
      <c r="G302" t="s">
        <v>444</v>
      </c>
      <c r="H302" t="s">
        <v>183</v>
      </c>
      <c r="I302" t="str">
        <f t="shared" si="4"/>
        <v>MUS4313Comunicación, Arquitectura, Arte y Diseño</v>
      </c>
      <c r="J302" t="s">
        <v>576</v>
      </c>
    </row>
    <row r="303" spans="7:10" x14ac:dyDescent="0.35">
      <c r="G303" t="s">
        <v>445</v>
      </c>
      <c r="H303" t="s">
        <v>183</v>
      </c>
      <c r="I303" t="str">
        <f t="shared" si="4"/>
        <v>MUS4314Comunicación, Arquitectura, Arte y Diseño</v>
      </c>
      <c r="J303" t="s">
        <v>576</v>
      </c>
    </row>
    <row r="304" spans="7:10" x14ac:dyDescent="0.35">
      <c r="G304" t="s">
        <v>450</v>
      </c>
      <c r="H304" t="s">
        <v>183</v>
      </c>
      <c r="I304" t="str">
        <f t="shared" si="4"/>
        <v>MUS4316Comunicación, Arquitectura, Arte y Diseño</v>
      </c>
      <c r="J304" t="s">
        <v>576</v>
      </c>
    </row>
    <row r="305" spans="7:10" x14ac:dyDescent="0.35">
      <c r="G305" t="s">
        <v>446</v>
      </c>
      <c r="H305" t="s">
        <v>183</v>
      </c>
      <c r="I305" t="str">
        <f t="shared" si="4"/>
        <v>MUS4339Comunicación, Arquitectura, Arte y Diseño</v>
      </c>
      <c r="J305" t="s">
        <v>576</v>
      </c>
    </row>
    <row r="306" spans="7:10" x14ac:dyDescent="0.35">
      <c r="G306" t="s">
        <v>447</v>
      </c>
      <c r="H306" t="s">
        <v>183</v>
      </c>
      <c r="I306" t="str">
        <f t="shared" si="4"/>
        <v>MUS4340Comunicación, Arquitectura, Arte y Diseño</v>
      </c>
      <c r="J306" t="s">
        <v>576</v>
      </c>
    </row>
    <row r="307" spans="7:10" x14ac:dyDescent="0.35">
      <c r="G307" t="s">
        <v>448</v>
      </c>
      <c r="H307" t="s">
        <v>183</v>
      </c>
      <c r="I307" t="str">
        <f t="shared" si="4"/>
        <v>MUS4341Comunicación, Arquitectura, Arte y Diseño</v>
      </c>
      <c r="J307" t="s">
        <v>576</v>
      </c>
    </row>
    <row r="308" spans="7:10" x14ac:dyDescent="0.35">
      <c r="G308" t="s">
        <v>449</v>
      </c>
      <c r="H308" t="s">
        <v>183</v>
      </c>
      <c r="I308" t="str">
        <f t="shared" si="4"/>
        <v>MUS4342Comunicación, Arquitectura, Arte y Diseño</v>
      </c>
      <c r="J308" t="s">
        <v>576</v>
      </c>
    </row>
    <row r="309" spans="7:10" x14ac:dyDescent="0.35">
      <c r="G309" t="s">
        <v>252</v>
      </c>
      <c r="H309" t="s">
        <v>243</v>
      </c>
      <c r="I309" t="str">
        <f t="shared" si="4"/>
        <v xml:space="preserve">NEI2301Ciencias Jurídicas y Sociales </v>
      </c>
      <c r="J309" t="s">
        <v>576</v>
      </c>
    </row>
    <row r="310" spans="7:10" x14ac:dyDescent="0.35">
      <c r="G310" t="s">
        <v>50</v>
      </c>
      <c r="H310" t="s">
        <v>179</v>
      </c>
      <c r="I310" t="str">
        <f t="shared" si="4"/>
        <v>NUT1301Negocios</v>
      </c>
      <c r="J310" t="s">
        <v>576</v>
      </c>
    </row>
    <row r="311" spans="7:10" x14ac:dyDescent="0.35">
      <c r="G311" t="s">
        <v>69</v>
      </c>
      <c r="H311" t="s">
        <v>179</v>
      </c>
      <c r="I311" t="str">
        <f t="shared" si="4"/>
        <v>NUT2312Negocios</v>
      </c>
      <c r="J311" t="s">
        <v>576</v>
      </c>
    </row>
    <row r="312" spans="7:10" x14ac:dyDescent="0.35">
      <c r="G312" t="s">
        <v>69</v>
      </c>
      <c r="H312" t="s">
        <v>24</v>
      </c>
      <c r="I312" t="str">
        <f t="shared" si="4"/>
        <v>NUT2312Ciencias de la Salud</v>
      </c>
      <c r="J312" t="s">
        <v>576</v>
      </c>
    </row>
    <row r="313" spans="7:10" x14ac:dyDescent="0.35">
      <c r="G313" t="s">
        <v>70</v>
      </c>
      <c r="H313" t="s">
        <v>179</v>
      </c>
      <c r="I313" t="str">
        <f t="shared" si="4"/>
        <v>NUT3301Negocios</v>
      </c>
      <c r="J313" t="s">
        <v>576</v>
      </c>
    </row>
    <row r="314" spans="7:10" x14ac:dyDescent="0.35">
      <c r="G314" t="s">
        <v>70</v>
      </c>
      <c r="H314" t="s">
        <v>203</v>
      </c>
      <c r="I314" t="str">
        <f t="shared" si="4"/>
        <v>NUT3301Ingenierías</v>
      </c>
      <c r="J314" t="s">
        <v>576</v>
      </c>
    </row>
    <row r="315" spans="7:10" x14ac:dyDescent="0.35">
      <c r="G315" t="s">
        <v>70</v>
      </c>
      <c r="H315" t="s">
        <v>24</v>
      </c>
      <c r="I315" t="str">
        <f t="shared" si="4"/>
        <v>NUT3301Ciencias de la Salud</v>
      </c>
      <c r="J315" t="s">
        <v>576</v>
      </c>
    </row>
    <row r="316" spans="7:10" x14ac:dyDescent="0.35">
      <c r="G316" t="s">
        <v>71</v>
      </c>
      <c r="H316" t="s">
        <v>24</v>
      </c>
      <c r="I316" t="str">
        <f t="shared" si="4"/>
        <v>NUT3308Ciencias de la Salud</v>
      </c>
      <c r="J316" t="s">
        <v>576</v>
      </c>
    </row>
    <row r="317" spans="7:10" x14ac:dyDescent="0.35">
      <c r="G317" t="s">
        <v>143</v>
      </c>
      <c r="H317" t="s">
        <v>181</v>
      </c>
      <c r="I317" t="str">
        <f t="shared" si="4"/>
        <v>PED1309Ciencias Jurídicas y Sociales</v>
      </c>
      <c r="J317" t="s">
        <v>576</v>
      </c>
    </row>
    <row r="318" spans="7:10" x14ac:dyDescent="0.35">
      <c r="G318" t="s">
        <v>316</v>
      </c>
      <c r="H318" t="s">
        <v>181</v>
      </c>
      <c r="I318" t="str">
        <f t="shared" si="4"/>
        <v>PED1310Ciencias Jurídicas y Sociales</v>
      </c>
      <c r="J318" t="s">
        <v>576</v>
      </c>
    </row>
    <row r="319" spans="7:10" x14ac:dyDescent="0.35">
      <c r="G319" t="s">
        <v>318</v>
      </c>
      <c r="H319" t="s">
        <v>181</v>
      </c>
      <c r="I319" t="str">
        <f t="shared" si="4"/>
        <v>PED1311Ciencias Jurídicas y Sociales</v>
      </c>
      <c r="J319" t="s">
        <v>576</v>
      </c>
    </row>
    <row r="320" spans="7:10" x14ac:dyDescent="0.35">
      <c r="G320" t="s">
        <v>320</v>
      </c>
      <c r="H320" t="s">
        <v>181</v>
      </c>
      <c r="I320" t="str">
        <f t="shared" si="4"/>
        <v>PED1312Ciencias Jurídicas y Sociales</v>
      </c>
      <c r="J320" t="s">
        <v>576</v>
      </c>
    </row>
    <row r="321" spans="7:10" x14ac:dyDescent="0.35">
      <c r="G321" t="s">
        <v>321</v>
      </c>
      <c r="H321" t="s">
        <v>181</v>
      </c>
      <c r="I321" t="str">
        <f t="shared" si="4"/>
        <v>PED1313Ciencias Jurídicas y Sociales</v>
      </c>
      <c r="J321" t="s">
        <v>576</v>
      </c>
    </row>
    <row r="322" spans="7:10" x14ac:dyDescent="0.35">
      <c r="G322" t="s">
        <v>142</v>
      </c>
      <c r="H322" t="s">
        <v>181</v>
      </c>
      <c r="I322" t="str">
        <f t="shared" si="4"/>
        <v>PED2306Ciencias Jurídicas y Sociales</v>
      </c>
      <c r="J322" t="s">
        <v>576</v>
      </c>
    </row>
    <row r="323" spans="7:10" x14ac:dyDescent="0.35">
      <c r="G323" t="s">
        <v>425</v>
      </c>
      <c r="H323" t="s">
        <v>183</v>
      </c>
      <c r="I323" t="str">
        <f t="shared" ref="I323:I386" si="5">CONCATENATE(G323,H323)</f>
        <v>PED4309Comunicación, Arquitectura, Arte y Diseño</v>
      </c>
      <c r="J323" t="s">
        <v>576</v>
      </c>
    </row>
    <row r="324" spans="7:10" x14ac:dyDescent="0.35">
      <c r="G324" t="s">
        <v>60</v>
      </c>
      <c r="H324" t="s">
        <v>183</v>
      </c>
      <c r="I324" t="str">
        <f t="shared" si="5"/>
        <v>PER2301Comunicación, Arquitectura, Arte y Diseño</v>
      </c>
      <c r="J324" t="s">
        <v>576</v>
      </c>
    </row>
    <row r="325" spans="7:10" x14ac:dyDescent="0.35">
      <c r="G325" t="s">
        <v>347</v>
      </c>
      <c r="H325" t="s">
        <v>183</v>
      </c>
      <c r="I325" t="str">
        <f t="shared" si="5"/>
        <v>PER4301Comunicación, Arquitectura, Arte y Diseño</v>
      </c>
      <c r="J325" t="s">
        <v>576</v>
      </c>
    </row>
    <row r="326" spans="7:10" x14ac:dyDescent="0.35">
      <c r="G326" t="s">
        <v>157</v>
      </c>
      <c r="H326" t="s">
        <v>183</v>
      </c>
      <c r="I326" t="str">
        <f t="shared" si="5"/>
        <v>PER4304Comunicación, Arquitectura, Arte y Diseño</v>
      </c>
      <c r="J326" t="s">
        <v>576</v>
      </c>
    </row>
    <row r="327" spans="7:10" x14ac:dyDescent="0.35">
      <c r="G327" t="s">
        <v>155</v>
      </c>
      <c r="H327" t="s">
        <v>183</v>
      </c>
      <c r="I327" t="str">
        <f t="shared" si="5"/>
        <v>PER4305Comunicación, Arquitectura, Arte y Diseño</v>
      </c>
      <c r="J327" t="s">
        <v>576</v>
      </c>
    </row>
    <row r="328" spans="7:10" x14ac:dyDescent="0.35">
      <c r="G328" t="s">
        <v>162</v>
      </c>
      <c r="H328" t="s">
        <v>183</v>
      </c>
      <c r="I328" t="str">
        <f t="shared" si="5"/>
        <v>PER4306Comunicación, Arquitectura, Arte y Diseño</v>
      </c>
      <c r="J328" t="s">
        <v>576</v>
      </c>
    </row>
    <row r="329" spans="7:10" x14ac:dyDescent="0.35">
      <c r="G329" t="s">
        <v>156</v>
      </c>
      <c r="H329" t="s">
        <v>183</v>
      </c>
      <c r="I329" t="str">
        <f t="shared" si="5"/>
        <v>PER4307Comunicación, Arquitectura, Arte y Diseño</v>
      </c>
      <c r="J329" t="s">
        <v>576</v>
      </c>
    </row>
    <row r="330" spans="7:10" x14ac:dyDescent="0.35">
      <c r="G330" t="s">
        <v>392</v>
      </c>
      <c r="H330" t="s">
        <v>183</v>
      </c>
      <c r="I330" t="str">
        <f t="shared" si="5"/>
        <v>PER4308Comunicación, Arquitectura, Arte y Diseño</v>
      </c>
      <c r="J330" t="s">
        <v>576</v>
      </c>
    </row>
    <row r="331" spans="7:10" x14ac:dyDescent="0.35">
      <c r="G331" t="s">
        <v>370</v>
      </c>
      <c r="H331" t="s">
        <v>183</v>
      </c>
      <c r="I331" t="str">
        <f t="shared" si="5"/>
        <v>PER4309Comunicación, Arquitectura, Arte y Diseño</v>
      </c>
      <c r="J331" t="s">
        <v>576</v>
      </c>
    </row>
    <row r="332" spans="7:10" x14ac:dyDescent="0.35">
      <c r="G332" t="s">
        <v>332</v>
      </c>
      <c r="H332" t="s">
        <v>183</v>
      </c>
      <c r="I332" t="str">
        <f t="shared" si="5"/>
        <v>PER4310Comunicación, Arquitectura, Arte y Diseño</v>
      </c>
      <c r="J332" t="s">
        <v>576</v>
      </c>
    </row>
    <row r="333" spans="7:10" x14ac:dyDescent="0.35">
      <c r="G333" t="s">
        <v>391</v>
      </c>
      <c r="H333" t="s">
        <v>183</v>
      </c>
      <c r="I333" t="str">
        <f t="shared" si="5"/>
        <v>PER4311Comunicación, Arquitectura, Arte y Diseño</v>
      </c>
      <c r="J333" t="s">
        <v>576</v>
      </c>
    </row>
    <row r="334" spans="7:10" x14ac:dyDescent="0.35">
      <c r="G334" t="s">
        <v>389</v>
      </c>
      <c r="H334" t="s">
        <v>183</v>
      </c>
      <c r="I334" t="str">
        <f t="shared" si="5"/>
        <v>PER4312Comunicación, Arquitectura, Arte y Diseño</v>
      </c>
      <c r="J334" t="s">
        <v>576</v>
      </c>
    </row>
    <row r="335" spans="7:10" x14ac:dyDescent="0.35">
      <c r="G335" t="s">
        <v>390</v>
      </c>
      <c r="H335" t="s">
        <v>183</v>
      </c>
      <c r="I335" t="str">
        <f t="shared" si="5"/>
        <v>PER4313Comunicación, Arquitectura, Arte y Diseño</v>
      </c>
      <c r="J335" t="s">
        <v>576</v>
      </c>
    </row>
    <row r="336" spans="7:10" x14ac:dyDescent="0.35">
      <c r="G336" t="s">
        <v>352</v>
      </c>
      <c r="H336" t="s">
        <v>183</v>
      </c>
      <c r="I336" t="str">
        <f t="shared" si="5"/>
        <v>PER4314Comunicación, Arquitectura, Arte y Diseño</v>
      </c>
      <c r="J336" t="s">
        <v>576</v>
      </c>
    </row>
    <row r="337" spans="7:10" x14ac:dyDescent="0.35">
      <c r="G337" t="s">
        <v>377</v>
      </c>
      <c r="H337" t="s">
        <v>183</v>
      </c>
      <c r="I337" t="str">
        <f t="shared" si="5"/>
        <v>PER4315Comunicación, Arquitectura, Arte y Diseño</v>
      </c>
      <c r="J337" t="s">
        <v>576</v>
      </c>
    </row>
    <row r="338" spans="7:10" x14ac:dyDescent="0.35">
      <c r="G338" t="s">
        <v>383</v>
      </c>
      <c r="H338" t="s">
        <v>183</v>
      </c>
      <c r="I338" t="str">
        <f t="shared" si="5"/>
        <v>PER4316Comunicación, Arquitectura, Arte y Diseño</v>
      </c>
      <c r="J338" t="s">
        <v>576</v>
      </c>
    </row>
    <row r="339" spans="7:10" x14ac:dyDescent="0.35">
      <c r="G339" t="s">
        <v>394</v>
      </c>
      <c r="H339" t="s">
        <v>183</v>
      </c>
      <c r="I339" t="str">
        <f t="shared" si="5"/>
        <v>PER4317Comunicación, Arquitectura, Arte y Diseño</v>
      </c>
      <c r="J339" t="s">
        <v>576</v>
      </c>
    </row>
    <row r="340" spans="7:10" x14ac:dyDescent="0.35">
      <c r="G340" t="s">
        <v>368</v>
      </c>
      <c r="H340" t="s">
        <v>183</v>
      </c>
      <c r="I340" t="str">
        <f t="shared" si="5"/>
        <v>PER4323Comunicación, Arquitectura, Arte y Diseño</v>
      </c>
      <c r="J340" t="s">
        <v>576</v>
      </c>
    </row>
    <row r="341" spans="7:10" x14ac:dyDescent="0.35">
      <c r="G341" t="s">
        <v>74</v>
      </c>
      <c r="H341" t="s">
        <v>181</v>
      </c>
      <c r="I341" t="str">
        <f t="shared" si="5"/>
        <v>POL3301Ciencias Jurídicas y Sociales</v>
      </c>
      <c r="J341" t="s">
        <v>576</v>
      </c>
    </row>
    <row r="342" spans="7:10" x14ac:dyDescent="0.35">
      <c r="G342" t="s">
        <v>33</v>
      </c>
      <c r="H342" t="s">
        <v>181</v>
      </c>
      <c r="I342" t="str">
        <f t="shared" si="5"/>
        <v>PSI1317Ciencias Jurídicas y Sociales</v>
      </c>
      <c r="J342" t="s">
        <v>576</v>
      </c>
    </row>
    <row r="343" spans="7:10" x14ac:dyDescent="0.35">
      <c r="G343" t="s">
        <v>331</v>
      </c>
      <c r="H343" t="s">
        <v>183</v>
      </c>
      <c r="I343" t="str">
        <f t="shared" si="5"/>
        <v>PSI1318Comunicación, Arquitectura, Arte y Diseño</v>
      </c>
      <c r="J343" t="s">
        <v>576</v>
      </c>
    </row>
    <row r="344" spans="7:10" x14ac:dyDescent="0.35">
      <c r="G344" t="s">
        <v>77</v>
      </c>
      <c r="H344" t="s">
        <v>183</v>
      </c>
      <c r="I344" t="str">
        <f t="shared" si="5"/>
        <v>PSI1319Comunicación, Arquitectura, Arte y Diseño</v>
      </c>
      <c r="J344" t="s">
        <v>576</v>
      </c>
    </row>
    <row r="345" spans="7:10" x14ac:dyDescent="0.35">
      <c r="G345" t="s">
        <v>255</v>
      </c>
      <c r="H345" t="s">
        <v>243</v>
      </c>
      <c r="I345" t="str">
        <f t="shared" si="5"/>
        <v xml:space="preserve">PSI2301Ciencias Jurídicas y Sociales </v>
      </c>
      <c r="J345" t="s">
        <v>576</v>
      </c>
    </row>
    <row r="346" spans="7:10" x14ac:dyDescent="0.35">
      <c r="G346" t="s">
        <v>433</v>
      </c>
      <c r="H346" t="s">
        <v>24</v>
      </c>
      <c r="I346" t="str">
        <f t="shared" si="5"/>
        <v>PSI3314Ciencias de la Salud</v>
      </c>
      <c r="J346" t="s">
        <v>576</v>
      </c>
    </row>
    <row r="347" spans="7:10" x14ac:dyDescent="0.35">
      <c r="G347" t="s">
        <v>433</v>
      </c>
      <c r="H347" t="s">
        <v>181</v>
      </c>
      <c r="I347" t="str">
        <f t="shared" si="5"/>
        <v>PSI3314Ciencias Jurídicas y Sociales</v>
      </c>
      <c r="J347" t="s">
        <v>576</v>
      </c>
    </row>
    <row r="348" spans="7:10" x14ac:dyDescent="0.35">
      <c r="G348" t="s">
        <v>32</v>
      </c>
      <c r="H348" t="s">
        <v>181</v>
      </c>
      <c r="I348" t="str">
        <f t="shared" si="5"/>
        <v>PSI3333Ciencias Jurídicas y Sociales</v>
      </c>
      <c r="J348" t="s">
        <v>576</v>
      </c>
    </row>
    <row r="349" spans="7:10" x14ac:dyDescent="0.35">
      <c r="G349" t="s">
        <v>386</v>
      </c>
      <c r="H349" t="s">
        <v>183</v>
      </c>
      <c r="I349" t="str">
        <f t="shared" si="5"/>
        <v>PUB4302Comunicación, Arquitectura, Arte y Diseño</v>
      </c>
      <c r="J349" t="s">
        <v>576</v>
      </c>
    </row>
    <row r="350" spans="7:10" x14ac:dyDescent="0.35">
      <c r="G350" t="s">
        <v>346</v>
      </c>
      <c r="H350" t="s">
        <v>183</v>
      </c>
      <c r="I350" t="str">
        <f t="shared" si="5"/>
        <v>PUB4303Comunicación, Arquitectura, Arte y Diseño</v>
      </c>
      <c r="J350" t="s">
        <v>576</v>
      </c>
    </row>
    <row r="351" spans="7:10" x14ac:dyDescent="0.35">
      <c r="G351" t="s">
        <v>400</v>
      </c>
      <c r="H351" t="s">
        <v>183</v>
      </c>
      <c r="I351" t="str">
        <f t="shared" si="5"/>
        <v>PUB4304Comunicación, Arquitectura, Arte y Diseño</v>
      </c>
      <c r="J351" t="s">
        <v>576</v>
      </c>
    </row>
    <row r="352" spans="7:10" x14ac:dyDescent="0.35">
      <c r="G352" t="s">
        <v>120</v>
      </c>
      <c r="H352" t="s">
        <v>203</v>
      </c>
      <c r="I352" t="str">
        <f t="shared" si="5"/>
        <v>QUI2303Ingenierías</v>
      </c>
      <c r="J352" t="s">
        <v>576</v>
      </c>
    </row>
    <row r="353" spans="7:10" x14ac:dyDescent="0.35">
      <c r="G353" t="s">
        <v>121</v>
      </c>
      <c r="H353" t="s">
        <v>203</v>
      </c>
      <c r="I353" t="str">
        <f t="shared" si="5"/>
        <v>QUI2309Ingenierías</v>
      </c>
      <c r="J353" t="s">
        <v>576</v>
      </c>
    </row>
    <row r="354" spans="7:10" x14ac:dyDescent="0.35">
      <c r="G354" t="s">
        <v>324</v>
      </c>
      <c r="H354" t="s">
        <v>183</v>
      </c>
      <c r="I354" t="str">
        <f t="shared" si="5"/>
        <v>RAD2301Comunicación, Arquitectura, Arte y Diseño</v>
      </c>
      <c r="J354" t="s">
        <v>576</v>
      </c>
    </row>
    <row r="355" spans="7:10" x14ac:dyDescent="0.35">
      <c r="G355" t="s">
        <v>329</v>
      </c>
      <c r="H355" t="s">
        <v>183</v>
      </c>
      <c r="I355" t="str">
        <f t="shared" si="5"/>
        <v>RAD2302Comunicación, Arquitectura, Arte y Diseño</v>
      </c>
      <c r="J355" t="s">
        <v>576</v>
      </c>
    </row>
    <row r="356" spans="7:10" x14ac:dyDescent="0.35">
      <c r="G356" t="s">
        <v>378</v>
      </c>
      <c r="H356" t="s">
        <v>183</v>
      </c>
      <c r="I356" t="str">
        <f t="shared" si="5"/>
        <v>RAD4304Comunicación, Arquitectura, Arte y Diseño</v>
      </c>
      <c r="J356" t="s">
        <v>576</v>
      </c>
    </row>
    <row r="357" spans="7:10" x14ac:dyDescent="0.35">
      <c r="G357" t="s">
        <v>395</v>
      </c>
      <c r="H357" t="s">
        <v>183</v>
      </c>
      <c r="I357" t="str">
        <f t="shared" si="5"/>
        <v>RAD4305Comunicación, Arquitectura, Arte y Diseño</v>
      </c>
      <c r="J357" t="s">
        <v>576</v>
      </c>
    </row>
    <row r="358" spans="7:10" x14ac:dyDescent="0.35">
      <c r="G358" t="s">
        <v>356</v>
      </c>
      <c r="H358" t="s">
        <v>183</v>
      </c>
      <c r="I358" t="str">
        <f t="shared" si="5"/>
        <v>RAD4306Comunicación, Arquitectura, Arte y Diseño</v>
      </c>
      <c r="J358" t="s">
        <v>576</v>
      </c>
    </row>
    <row r="359" spans="7:10" x14ac:dyDescent="0.35">
      <c r="G359" t="s">
        <v>354</v>
      </c>
      <c r="H359" t="s">
        <v>183</v>
      </c>
      <c r="I359" t="str">
        <f t="shared" si="5"/>
        <v>RAD4307Comunicación, Arquitectura, Arte y Diseño</v>
      </c>
      <c r="J359" t="s">
        <v>576</v>
      </c>
    </row>
    <row r="360" spans="7:10" x14ac:dyDescent="0.35">
      <c r="G360" t="s">
        <v>226</v>
      </c>
      <c r="H360" t="s">
        <v>181</v>
      </c>
      <c r="I360" t="str">
        <f t="shared" si="5"/>
        <v>REI1302Ciencias Jurídicas y Sociales</v>
      </c>
      <c r="J360" t="s">
        <v>576</v>
      </c>
    </row>
    <row r="361" spans="7:10" x14ac:dyDescent="0.35">
      <c r="G361" t="s">
        <v>229</v>
      </c>
      <c r="H361" t="s">
        <v>181</v>
      </c>
      <c r="I361" t="str">
        <f t="shared" si="5"/>
        <v>REI1306Ciencias Jurídicas y Sociales</v>
      </c>
      <c r="J361" t="s">
        <v>576</v>
      </c>
    </row>
    <row r="362" spans="7:10" x14ac:dyDescent="0.35">
      <c r="G362" t="s">
        <v>230</v>
      </c>
      <c r="H362" t="s">
        <v>181</v>
      </c>
      <c r="I362" t="str">
        <f t="shared" si="5"/>
        <v>REI1307Ciencias Jurídicas y Sociales</v>
      </c>
      <c r="J362" t="s">
        <v>576</v>
      </c>
    </row>
    <row r="363" spans="7:10" x14ac:dyDescent="0.35">
      <c r="G363" t="s">
        <v>164</v>
      </c>
      <c r="H363" t="s">
        <v>181</v>
      </c>
      <c r="I363" t="str">
        <f t="shared" si="5"/>
        <v>REI2301Ciencias Jurídicas y Sociales</v>
      </c>
      <c r="J363" t="s">
        <v>576</v>
      </c>
    </row>
    <row r="364" spans="7:10" x14ac:dyDescent="0.35">
      <c r="G364" t="s">
        <v>227</v>
      </c>
      <c r="H364" t="s">
        <v>181</v>
      </c>
      <c r="I364" t="str">
        <f t="shared" si="5"/>
        <v>REI2307Ciencias Jurídicas y Sociales</v>
      </c>
      <c r="J364" t="s">
        <v>576</v>
      </c>
    </row>
    <row r="365" spans="7:10" x14ac:dyDescent="0.35">
      <c r="G365" t="s">
        <v>228</v>
      </c>
      <c r="H365" t="s">
        <v>181</v>
      </c>
      <c r="I365" t="str">
        <f t="shared" si="5"/>
        <v>REI2308Ciencias Jurídicas y Sociales</v>
      </c>
      <c r="J365" t="s">
        <v>576</v>
      </c>
    </row>
    <row r="366" spans="7:10" x14ac:dyDescent="0.35">
      <c r="G366" t="s">
        <v>228</v>
      </c>
      <c r="H366" t="s">
        <v>243</v>
      </c>
      <c r="I366" t="str">
        <f t="shared" si="5"/>
        <v xml:space="preserve">REI2308Ciencias Jurídicas y Sociales </v>
      </c>
      <c r="J366" t="s">
        <v>576</v>
      </c>
    </row>
    <row r="367" spans="7:10" x14ac:dyDescent="0.35">
      <c r="G367" t="s">
        <v>73</v>
      </c>
      <c r="H367" t="s">
        <v>181</v>
      </c>
      <c r="I367" t="str">
        <f t="shared" si="5"/>
        <v>REI2312Ciencias Jurídicas y Sociales</v>
      </c>
      <c r="J367" t="s">
        <v>576</v>
      </c>
    </row>
    <row r="368" spans="7:10" x14ac:dyDescent="0.35">
      <c r="G368" t="s">
        <v>146</v>
      </c>
      <c r="H368" t="s">
        <v>181</v>
      </c>
      <c r="I368" t="str">
        <f t="shared" si="5"/>
        <v>REI2315Ciencias Jurídicas y Sociales</v>
      </c>
      <c r="J368" t="s">
        <v>576</v>
      </c>
    </row>
    <row r="369" spans="7:10" x14ac:dyDescent="0.35">
      <c r="G369" t="s">
        <v>224</v>
      </c>
      <c r="H369" t="s">
        <v>181</v>
      </c>
      <c r="I369" t="str">
        <f t="shared" si="5"/>
        <v>REI3301Ciencias Jurídicas y Sociales</v>
      </c>
      <c r="J369" t="s">
        <v>576</v>
      </c>
    </row>
    <row r="370" spans="7:10" x14ac:dyDescent="0.35">
      <c r="G370" t="s">
        <v>224</v>
      </c>
      <c r="H370" t="s">
        <v>243</v>
      </c>
      <c r="I370" t="str">
        <f t="shared" si="5"/>
        <v xml:space="preserve">REI3301Ciencias Jurídicas y Sociales </v>
      </c>
      <c r="J370" t="s">
        <v>576</v>
      </c>
    </row>
    <row r="371" spans="7:10" x14ac:dyDescent="0.35">
      <c r="G371" t="s">
        <v>225</v>
      </c>
      <c r="H371" t="s">
        <v>181</v>
      </c>
      <c r="I371" t="str">
        <f t="shared" si="5"/>
        <v>REI3302Ciencias Jurídicas y Sociales</v>
      </c>
      <c r="J371" t="s">
        <v>576</v>
      </c>
    </row>
    <row r="372" spans="7:10" x14ac:dyDescent="0.35">
      <c r="G372" t="s">
        <v>149</v>
      </c>
      <c r="H372" t="s">
        <v>181</v>
      </c>
      <c r="I372" t="str">
        <f t="shared" si="5"/>
        <v>REI3304Ciencias Jurídicas y Sociales</v>
      </c>
      <c r="J372" t="s">
        <v>576</v>
      </c>
    </row>
    <row r="373" spans="7:10" x14ac:dyDescent="0.35">
      <c r="G373" t="s">
        <v>150</v>
      </c>
      <c r="H373" t="s">
        <v>181</v>
      </c>
      <c r="I373" t="str">
        <f t="shared" si="5"/>
        <v>REI3305Ciencias Jurídicas y Sociales</v>
      </c>
      <c r="J373" t="s">
        <v>576</v>
      </c>
    </row>
    <row r="374" spans="7:10" x14ac:dyDescent="0.35">
      <c r="G374" t="s">
        <v>317</v>
      </c>
      <c r="H374" t="s">
        <v>181</v>
      </c>
      <c r="I374" t="str">
        <f t="shared" si="5"/>
        <v>REL1301Ciencias Jurídicas y Sociales</v>
      </c>
      <c r="J374" t="s">
        <v>576</v>
      </c>
    </row>
    <row r="375" spans="7:10" x14ac:dyDescent="0.35">
      <c r="G375" t="s">
        <v>140</v>
      </c>
      <c r="H375" t="s">
        <v>203</v>
      </c>
      <c r="I375" t="str">
        <f t="shared" si="5"/>
        <v>SIS1301Ingenierías</v>
      </c>
      <c r="J375" t="s">
        <v>576</v>
      </c>
    </row>
    <row r="376" spans="7:10" x14ac:dyDescent="0.35">
      <c r="G376" t="s">
        <v>145</v>
      </c>
      <c r="H376" t="s">
        <v>203</v>
      </c>
      <c r="I376" t="str">
        <f t="shared" si="5"/>
        <v>SIS4301Ingenierías</v>
      </c>
      <c r="J376" t="s">
        <v>576</v>
      </c>
    </row>
    <row r="377" spans="7:10" x14ac:dyDescent="0.35">
      <c r="G377" t="s">
        <v>53</v>
      </c>
      <c r="H377" t="s">
        <v>203</v>
      </c>
      <c r="I377" t="str">
        <f t="shared" si="5"/>
        <v>SIS4304Ingenierías</v>
      </c>
      <c r="J377" t="s">
        <v>576</v>
      </c>
    </row>
    <row r="378" spans="7:10" x14ac:dyDescent="0.35">
      <c r="G378" t="s">
        <v>434</v>
      </c>
      <c r="H378" t="s">
        <v>24</v>
      </c>
      <c r="I378" t="str">
        <f t="shared" si="5"/>
        <v>SLD1309Ciencias de la Salud</v>
      </c>
      <c r="J378" t="s">
        <v>576</v>
      </c>
    </row>
    <row r="379" spans="7:10" x14ac:dyDescent="0.35">
      <c r="G379" t="s">
        <v>427</v>
      </c>
      <c r="H379" t="s">
        <v>24</v>
      </c>
      <c r="I379" t="str">
        <f t="shared" si="5"/>
        <v>SLD1310Ciencias de la Salud</v>
      </c>
      <c r="J379" t="s">
        <v>576</v>
      </c>
    </row>
    <row r="380" spans="7:10" x14ac:dyDescent="0.35">
      <c r="G380" t="s">
        <v>270</v>
      </c>
      <c r="H380" t="s">
        <v>203</v>
      </c>
      <c r="I380" t="str">
        <f t="shared" si="5"/>
        <v>SLD2311Ingenierías</v>
      </c>
      <c r="J380" t="s">
        <v>576</v>
      </c>
    </row>
    <row r="381" spans="7:10" x14ac:dyDescent="0.35">
      <c r="G381" t="s">
        <v>270</v>
      </c>
      <c r="H381" t="s">
        <v>24</v>
      </c>
      <c r="I381" t="str">
        <f t="shared" si="5"/>
        <v>SLD2311Ciencias de la Salud</v>
      </c>
      <c r="J381" t="s">
        <v>576</v>
      </c>
    </row>
    <row r="382" spans="7:10" x14ac:dyDescent="0.35">
      <c r="G382" t="s">
        <v>426</v>
      </c>
      <c r="H382" t="s">
        <v>24</v>
      </c>
      <c r="I382" t="str">
        <f t="shared" si="5"/>
        <v>SLD2312Ciencias de la Salud</v>
      </c>
      <c r="J382" t="s">
        <v>576</v>
      </c>
    </row>
    <row r="383" spans="7:10" x14ac:dyDescent="0.35">
      <c r="G383" t="s">
        <v>100</v>
      </c>
      <c r="H383" t="s">
        <v>24</v>
      </c>
      <c r="I383" t="str">
        <f t="shared" si="5"/>
        <v>SLD2314Ciencias de la Salud</v>
      </c>
      <c r="J383" t="s">
        <v>576</v>
      </c>
    </row>
    <row r="384" spans="7:10" x14ac:dyDescent="0.35">
      <c r="G384" t="s">
        <v>432</v>
      </c>
      <c r="H384" t="s">
        <v>24</v>
      </c>
      <c r="I384" t="str">
        <f t="shared" si="5"/>
        <v>SLD3308Ciencias de la Salud</v>
      </c>
      <c r="J384" t="s">
        <v>576</v>
      </c>
    </row>
    <row r="385" spans="7:10" x14ac:dyDescent="0.35">
      <c r="G385" t="s">
        <v>101</v>
      </c>
      <c r="H385" t="s">
        <v>24</v>
      </c>
      <c r="I385" t="str">
        <f t="shared" si="5"/>
        <v>SLD3310Ciencias de la Salud</v>
      </c>
      <c r="J385" t="s">
        <v>576</v>
      </c>
    </row>
    <row r="386" spans="7:10" x14ac:dyDescent="0.35">
      <c r="G386" t="s">
        <v>271</v>
      </c>
      <c r="H386" t="s">
        <v>203</v>
      </c>
      <c r="I386" t="str">
        <f t="shared" si="5"/>
        <v>SLD3314Ingenierías</v>
      </c>
      <c r="J386" t="s">
        <v>576</v>
      </c>
    </row>
    <row r="387" spans="7:10" x14ac:dyDescent="0.35">
      <c r="G387" t="s">
        <v>271</v>
      </c>
      <c r="H387" t="s">
        <v>24</v>
      </c>
      <c r="I387" t="str">
        <f t="shared" ref="I387:I450" si="6">CONCATENATE(G387,H387)</f>
        <v>SLD3314Ciencias de la Salud</v>
      </c>
      <c r="J387" t="s">
        <v>576</v>
      </c>
    </row>
    <row r="388" spans="7:10" x14ac:dyDescent="0.35">
      <c r="G388" t="s">
        <v>435</v>
      </c>
      <c r="H388" t="s">
        <v>24</v>
      </c>
      <c r="I388" t="str">
        <f t="shared" si="6"/>
        <v>SLD4306Ciencias de la Salud</v>
      </c>
      <c r="J388" t="s">
        <v>576</v>
      </c>
    </row>
    <row r="389" spans="7:10" x14ac:dyDescent="0.35">
      <c r="G389" t="s">
        <v>238</v>
      </c>
      <c r="H389" t="s">
        <v>181</v>
      </c>
      <c r="I389" t="str">
        <f t="shared" si="6"/>
        <v>SOC1302Ciencias Jurídicas y Sociales</v>
      </c>
      <c r="J389" t="s">
        <v>576</v>
      </c>
    </row>
    <row r="390" spans="7:10" x14ac:dyDescent="0.35">
      <c r="G390" t="s">
        <v>240</v>
      </c>
      <c r="H390" t="s">
        <v>181</v>
      </c>
      <c r="I390" t="str">
        <f t="shared" si="6"/>
        <v>SOC1304Ciencias Jurídicas y Sociales</v>
      </c>
      <c r="J390" t="s">
        <v>576</v>
      </c>
    </row>
    <row r="391" spans="7:10" x14ac:dyDescent="0.35">
      <c r="G391" t="s">
        <v>239</v>
      </c>
      <c r="H391" t="s">
        <v>181</v>
      </c>
      <c r="I391" t="str">
        <f t="shared" si="6"/>
        <v>SOC1306Ciencias Jurídicas y Sociales</v>
      </c>
      <c r="J391" t="s">
        <v>576</v>
      </c>
    </row>
    <row r="392" spans="7:10" x14ac:dyDescent="0.35">
      <c r="G392" t="s">
        <v>123</v>
      </c>
      <c r="H392" t="s">
        <v>203</v>
      </c>
      <c r="I392" t="str">
        <f t="shared" si="6"/>
        <v>SOC2304Ingenierías</v>
      </c>
      <c r="J392" t="s">
        <v>576</v>
      </c>
    </row>
    <row r="393" spans="7:10" x14ac:dyDescent="0.35">
      <c r="G393" t="s">
        <v>133</v>
      </c>
      <c r="H393" t="s">
        <v>183</v>
      </c>
      <c r="I393" t="str">
        <f t="shared" si="6"/>
        <v>SOC2306Comunicación, Arquitectura, Arte y Diseño</v>
      </c>
      <c r="J393" t="s">
        <v>576</v>
      </c>
    </row>
    <row r="394" spans="7:10" x14ac:dyDescent="0.35">
      <c r="G394" t="s">
        <v>479</v>
      </c>
      <c r="H394" t="s">
        <v>243</v>
      </c>
      <c r="I394" t="str">
        <f t="shared" si="6"/>
        <v xml:space="preserve">SOC3306Ciencias Jurídicas y Sociales </v>
      </c>
      <c r="J394" t="s">
        <v>576</v>
      </c>
    </row>
    <row r="395" spans="7:10" x14ac:dyDescent="0.35">
      <c r="G395" t="s">
        <v>102</v>
      </c>
      <c r="H395" t="s">
        <v>183</v>
      </c>
      <c r="I395" t="str">
        <f t="shared" si="6"/>
        <v>SOC4307Comunicación, Arquitectura, Arte y Diseño</v>
      </c>
      <c r="J395" t="s">
        <v>576</v>
      </c>
    </row>
    <row r="396" spans="7:10" x14ac:dyDescent="0.35">
      <c r="G396" t="s">
        <v>31</v>
      </c>
      <c r="H396" t="s">
        <v>183</v>
      </c>
      <c r="I396" t="str">
        <f t="shared" si="6"/>
        <v>TCOM4302Comunicación, Arquitectura, Arte y Diseño</v>
      </c>
      <c r="J396" t="s">
        <v>576</v>
      </c>
    </row>
    <row r="397" spans="7:10" x14ac:dyDescent="0.35">
      <c r="G397" t="s">
        <v>30</v>
      </c>
      <c r="H397" t="s">
        <v>183</v>
      </c>
      <c r="I397" t="str">
        <f t="shared" si="6"/>
        <v>TCOM4303Comunicación, Arquitectura, Arte y Diseño</v>
      </c>
      <c r="J397" t="s">
        <v>576</v>
      </c>
    </row>
    <row r="398" spans="7:10" x14ac:dyDescent="0.35">
      <c r="G398" t="s">
        <v>28</v>
      </c>
      <c r="H398" t="s">
        <v>183</v>
      </c>
      <c r="I398" t="str">
        <f t="shared" si="6"/>
        <v>TCOM4304Comunicación, Arquitectura, Arte y Diseño</v>
      </c>
      <c r="J398" t="s">
        <v>576</v>
      </c>
    </row>
    <row r="399" spans="7:10" x14ac:dyDescent="0.35">
      <c r="G399" t="s">
        <v>29</v>
      </c>
      <c r="H399" t="s">
        <v>183</v>
      </c>
      <c r="I399" t="str">
        <f t="shared" si="6"/>
        <v>TCOM4305Comunicación, Arquitectura, Arte y Diseño</v>
      </c>
      <c r="J399" t="s">
        <v>576</v>
      </c>
    </row>
    <row r="400" spans="7:10" x14ac:dyDescent="0.35">
      <c r="G400" t="s">
        <v>333</v>
      </c>
      <c r="H400" t="s">
        <v>183</v>
      </c>
      <c r="I400" t="str">
        <f t="shared" si="6"/>
        <v>TCOM4306Comunicación, Arquitectura, Arte y Diseño</v>
      </c>
      <c r="J400" t="s">
        <v>576</v>
      </c>
    </row>
    <row r="401" spans="7:10" x14ac:dyDescent="0.35">
      <c r="G401" t="s">
        <v>348</v>
      </c>
      <c r="H401" t="s">
        <v>183</v>
      </c>
      <c r="I401" t="str">
        <f t="shared" si="6"/>
        <v>TCOM4307Comunicación, Arquitectura, Arte y Diseño</v>
      </c>
      <c r="J401" t="s">
        <v>576</v>
      </c>
    </row>
    <row r="402" spans="7:10" x14ac:dyDescent="0.35">
      <c r="G402" t="s">
        <v>335</v>
      </c>
      <c r="H402" t="s">
        <v>183</v>
      </c>
      <c r="I402" t="str">
        <f t="shared" si="6"/>
        <v>TCOM4308Comunicación, Arquitectura, Arte y Diseño</v>
      </c>
      <c r="J402" t="s">
        <v>576</v>
      </c>
    </row>
    <row r="403" spans="7:10" x14ac:dyDescent="0.35">
      <c r="G403" t="s">
        <v>336</v>
      </c>
      <c r="H403" t="s">
        <v>183</v>
      </c>
      <c r="I403" t="str">
        <f t="shared" si="6"/>
        <v>TCOM4309Comunicación, Arquitectura, Arte y Diseño</v>
      </c>
      <c r="J403" t="s">
        <v>576</v>
      </c>
    </row>
    <row r="404" spans="7:10" x14ac:dyDescent="0.35">
      <c r="G404" t="s">
        <v>376</v>
      </c>
      <c r="H404" t="s">
        <v>183</v>
      </c>
      <c r="I404" t="str">
        <f t="shared" si="6"/>
        <v>TCOM4310Comunicación, Arquitectura, Arte y Diseño</v>
      </c>
      <c r="J404" t="s">
        <v>576</v>
      </c>
    </row>
    <row r="405" spans="7:10" x14ac:dyDescent="0.35">
      <c r="G405" t="s">
        <v>385</v>
      </c>
      <c r="H405" t="s">
        <v>183</v>
      </c>
      <c r="I405" t="str">
        <f t="shared" si="6"/>
        <v>TCOM4311Comunicación, Arquitectura, Arte y Diseño</v>
      </c>
      <c r="J405" t="s">
        <v>576</v>
      </c>
    </row>
    <row r="406" spans="7:10" x14ac:dyDescent="0.35">
      <c r="G406" t="s">
        <v>334</v>
      </c>
      <c r="H406" t="s">
        <v>183</v>
      </c>
      <c r="I406" t="str">
        <f t="shared" si="6"/>
        <v>TCOM4312Comunicación, Arquitectura, Arte y Diseño</v>
      </c>
      <c r="J406" t="s">
        <v>576</v>
      </c>
    </row>
    <row r="407" spans="7:10" x14ac:dyDescent="0.35">
      <c r="G407" t="s">
        <v>412</v>
      </c>
      <c r="H407" t="s">
        <v>183</v>
      </c>
      <c r="I407" t="str">
        <f t="shared" si="6"/>
        <v>TCOM4313Comunicación, Arquitectura, Arte y Diseño</v>
      </c>
      <c r="J407" t="s">
        <v>576</v>
      </c>
    </row>
    <row r="408" spans="7:10" x14ac:dyDescent="0.35">
      <c r="G408" t="s">
        <v>350</v>
      </c>
      <c r="H408" t="s">
        <v>183</v>
      </c>
      <c r="I408" t="str">
        <f t="shared" si="6"/>
        <v>TEL4303Comunicación, Arquitectura, Arte y Diseño</v>
      </c>
      <c r="J408" t="s">
        <v>576</v>
      </c>
    </row>
    <row r="409" spans="7:10" x14ac:dyDescent="0.35">
      <c r="G409" t="s">
        <v>342</v>
      </c>
      <c r="H409" t="s">
        <v>183</v>
      </c>
      <c r="I409" t="str">
        <f t="shared" si="6"/>
        <v>TEL4304Comunicación, Arquitectura, Arte y Diseño</v>
      </c>
      <c r="J409" t="s">
        <v>576</v>
      </c>
    </row>
    <row r="410" spans="7:10" x14ac:dyDescent="0.35">
      <c r="G410" t="s">
        <v>384</v>
      </c>
      <c r="H410" t="s">
        <v>183</v>
      </c>
      <c r="I410" t="str">
        <f t="shared" si="6"/>
        <v>TEL4305Comunicación, Arquitectura, Arte y Diseño</v>
      </c>
      <c r="J410" t="s">
        <v>576</v>
      </c>
    </row>
    <row r="411" spans="7:10" x14ac:dyDescent="0.35">
      <c r="G411" t="s">
        <v>66</v>
      </c>
      <c r="H411" t="s">
        <v>183</v>
      </c>
      <c r="I411" t="str">
        <f t="shared" si="6"/>
        <v>TEL4306Comunicación, Arquitectura, Arte y Diseño</v>
      </c>
      <c r="J411" t="s">
        <v>576</v>
      </c>
    </row>
    <row r="412" spans="7:10" x14ac:dyDescent="0.35">
      <c r="G412" t="s">
        <v>361</v>
      </c>
      <c r="H412" t="s">
        <v>183</v>
      </c>
      <c r="I412" t="str">
        <f t="shared" si="6"/>
        <v>TEL4307Comunicación, Arquitectura, Arte y Diseño</v>
      </c>
      <c r="J412" t="s">
        <v>576</v>
      </c>
    </row>
    <row r="413" spans="7:10" x14ac:dyDescent="0.35">
      <c r="G413" t="s">
        <v>403</v>
      </c>
      <c r="H413" t="s">
        <v>183</v>
      </c>
      <c r="I413" t="str">
        <f t="shared" si="6"/>
        <v>TEL4308Comunicación, Arquitectura, Arte y Diseño</v>
      </c>
      <c r="J413" t="s">
        <v>576</v>
      </c>
    </row>
    <row r="414" spans="7:10" x14ac:dyDescent="0.35">
      <c r="G414" t="s">
        <v>393</v>
      </c>
      <c r="H414" t="s">
        <v>183</v>
      </c>
      <c r="I414" t="str">
        <f t="shared" si="6"/>
        <v>TEL4309Comunicación, Arquitectura, Arte y Diseño</v>
      </c>
      <c r="J414" t="s">
        <v>576</v>
      </c>
    </row>
    <row r="415" spans="7:10" x14ac:dyDescent="0.35">
      <c r="G415" t="s">
        <v>404</v>
      </c>
      <c r="H415" t="s">
        <v>183</v>
      </c>
      <c r="I415" t="str">
        <f t="shared" si="6"/>
        <v>TEL4310Comunicación, Arquitectura, Arte y Diseño</v>
      </c>
      <c r="J415" t="s">
        <v>576</v>
      </c>
    </row>
    <row r="416" spans="7:10" x14ac:dyDescent="0.35">
      <c r="G416" t="s">
        <v>405</v>
      </c>
      <c r="H416" t="s">
        <v>183</v>
      </c>
      <c r="I416" t="str">
        <f t="shared" si="6"/>
        <v>TEL4311Comunicación, Arquitectura, Arte y Diseño</v>
      </c>
      <c r="J416" t="s">
        <v>576</v>
      </c>
    </row>
    <row r="417" spans="7:10" x14ac:dyDescent="0.35">
      <c r="G417" t="s">
        <v>260</v>
      </c>
      <c r="H417" t="s">
        <v>179</v>
      </c>
      <c r="I417" t="str">
        <f t="shared" si="6"/>
        <v>TUR1314Negocios</v>
      </c>
      <c r="J417" t="s">
        <v>576</v>
      </c>
    </row>
    <row r="418" spans="7:10" x14ac:dyDescent="0.35">
      <c r="G418" t="s">
        <v>263</v>
      </c>
      <c r="H418" t="s">
        <v>179</v>
      </c>
      <c r="I418" t="str">
        <f t="shared" si="6"/>
        <v>TUR1317Negocios</v>
      </c>
      <c r="J418" t="s">
        <v>576</v>
      </c>
    </row>
    <row r="419" spans="7:10" x14ac:dyDescent="0.35">
      <c r="G419" t="s">
        <v>91</v>
      </c>
      <c r="H419" t="s">
        <v>179</v>
      </c>
      <c r="I419" t="str">
        <f t="shared" si="6"/>
        <v>TUR2303Negocios</v>
      </c>
      <c r="J419" t="s">
        <v>576</v>
      </c>
    </row>
    <row r="420" spans="7:10" x14ac:dyDescent="0.35">
      <c r="G420" t="s">
        <v>86</v>
      </c>
      <c r="H420" t="s">
        <v>179</v>
      </c>
      <c r="I420" t="str">
        <f t="shared" si="6"/>
        <v>TUR3302Negocios</v>
      </c>
      <c r="J420" t="s">
        <v>576</v>
      </c>
    </row>
    <row r="421" spans="7:10" x14ac:dyDescent="0.35">
      <c r="G421" t="s">
        <v>84</v>
      </c>
      <c r="H421" t="s">
        <v>179</v>
      </c>
      <c r="I421" t="str">
        <f t="shared" si="6"/>
        <v>TUR3304Negocios</v>
      </c>
      <c r="J421" t="s">
        <v>576</v>
      </c>
    </row>
    <row r="422" spans="7:10" x14ac:dyDescent="0.35">
      <c r="G422" t="s">
        <v>63</v>
      </c>
      <c r="H422" t="s">
        <v>179</v>
      </c>
      <c r="I422" t="str">
        <f t="shared" si="6"/>
        <v>TUR3305Negocios</v>
      </c>
      <c r="J422" t="s">
        <v>576</v>
      </c>
    </row>
    <row r="423" spans="7:10" x14ac:dyDescent="0.35">
      <c r="G423" t="s">
        <v>52</v>
      </c>
      <c r="H423" t="s">
        <v>179</v>
      </c>
      <c r="I423" t="str">
        <f t="shared" si="6"/>
        <v>TUR3306Negocios</v>
      </c>
      <c r="J423" t="s">
        <v>576</v>
      </c>
    </row>
    <row r="424" spans="7:10" x14ac:dyDescent="0.35">
      <c r="G424" t="s">
        <v>85</v>
      </c>
      <c r="H424" t="s">
        <v>179</v>
      </c>
      <c r="I424" t="str">
        <f t="shared" si="6"/>
        <v>TUR3307Negocios</v>
      </c>
      <c r="J424" t="s">
        <v>576</v>
      </c>
    </row>
    <row r="425" spans="7:10" x14ac:dyDescent="0.35">
      <c r="G425" t="s">
        <v>75</v>
      </c>
      <c r="H425" t="s">
        <v>179</v>
      </c>
      <c r="I425" t="str">
        <f t="shared" si="6"/>
        <v>TUR3312Negocios</v>
      </c>
      <c r="J425" t="s">
        <v>576</v>
      </c>
    </row>
    <row r="426" spans="7:10" x14ac:dyDescent="0.35">
      <c r="G426" t="s">
        <v>258</v>
      </c>
      <c r="H426" t="s">
        <v>179</v>
      </c>
      <c r="I426" t="str">
        <f t="shared" si="6"/>
        <v>TUR3314Negocios</v>
      </c>
      <c r="J426" t="s">
        <v>576</v>
      </c>
    </row>
    <row r="427" spans="7:10" x14ac:dyDescent="0.35">
      <c r="G427" t="s">
        <v>259</v>
      </c>
      <c r="H427" t="s">
        <v>179</v>
      </c>
      <c r="I427" t="str">
        <f t="shared" si="6"/>
        <v>TUR4306Negocios</v>
      </c>
      <c r="J427" t="s">
        <v>576</v>
      </c>
    </row>
    <row r="428" spans="7:10" x14ac:dyDescent="0.35">
      <c r="G428" t="s">
        <v>355</v>
      </c>
      <c r="H428" t="s">
        <v>183</v>
      </c>
      <c r="I428" t="str">
        <f t="shared" si="6"/>
        <v>TUR4312Comunicación, Arquitectura, Arte y Diseño</v>
      </c>
      <c r="J428" t="s">
        <v>576</v>
      </c>
    </row>
    <row r="429" spans="7:10" x14ac:dyDescent="0.35">
      <c r="G429" t="s">
        <v>411</v>
      </c>
      <c r="H429" t="s">
        <v>183</v>
      </c>
      <c r="I429" t="str">
        <f t="shared" si="6"/>
        <v>TUR4313Comunicación, Arquitectura, Arte y Diseño</v>
      </c>
      <c r="J429" t="s">
        <v>576</v>
      </c>
    </row>
    <row r="430" spans="7:10" x14ac:dyDescent="0.35">
      <c r="G430" t="s">
        <v>297</v>
      </c>
      <c r="H430" t="s">
        <v>183</v>
      </c>
      <c r="I430" t="str">
        <f t="shared" si="6"/>
        <v>URB1302Comunicación, Arquitectura, Arte y Diseño</v>
      </c>
      <c r="J430" t="s">
        <v>576</v>
      </c>
    </row>
    <row r="431" spans="7:10" x14ac:dyDescent="0.35">
      <c r="G431" t="s">
        <v>296</v>
      </c>
      <c r="H431" t="s">
        <v>183</v>
      </c>
      <c r="I431" t="str">
        <f t="shared" si="6"/>
        <v>URB1303Comunicación, Arquitectura, Arte y Diseño</v>
      </c>
      <c r="J431" t="s">
        <v>576</v>
      </c>
    </row>
    <row r="432" spans="7:10" x14ac:dyDescent="0.35">
      <c r="G432" t="s">
        <v>298</v>
      </c>
      <c r="H432" t="s">
        <v>183</v>
      </c>
      <c r="I432" t="str">
        <f t="shared" si="6"/>
        <v>URB4314Comunicación, Arquitectura, Arte y Diseño</v>
      </c>
      <c r="J432" t="s">
        <v>576</v>
      </c>
    </row>
    <row r="433" spans="7:10" x14ac:dyDescent="0.35">
      <c r="G433" t="s">
        <v>480</v>
      </c>
      <c r="H433" t="s">
        <v>183</v>
      </c>
      <c r="I433" t="str">
        <f t="shared" si="6"/>
        <v>EACL0317Comunicación, Arquitectura, Arte y Diseño</v>
      </c>
      <c r="J433" t="s">
        <v>575</v>
      </c>
    </row>
    <row r="434" spans="7:10" x14ac:dyDescent="0.35">
      <c r="G434" t="s">
        <v>481</v>
      </c>
      <c r="H434" t="s">
        <v>183</v>
      </c>
      <c r="I434" t="str">
        <f t="shared" si="6"/>
        <v>EACL0316Comunicación, Arquitectura, Arte y Diseño</v>
      </c>
      <c r="J434" t="s">
        <v>575</v>
      </c>
    </row>
    <row r="435" spans="7:10" x14ac:dyDescent="0.35">
      <c r="G435" t="s">
        <v>67</v>
      </c>
      <c r="H435" t="s">
        <v>179</v>
      </c>
      <c r="I435" t="str">
        <f t="shared" si="6"/>
        <v>EDPR0306Negocios</v>
      </c>
      <c r="J435" t="s">
        <v>575</v>
      </c>
    </row>
    <row r="436" spans="7:10" x14ac:dyDescent="0.35">
      <c r="G436" t="s">
        <v>72</v>
      </c>
      <c r="H436" t="s">
        <v>183</v>
      </c>
      <c r="I436" t="str">
        <f t="shared" si="6"/>
        <v>EACL0301Comunicación, Arquitectura, Arte y Diseño</v>
      </c>
      <c r="J436" t="s">
        <v>575</v>
      </c>
    </row>
    <row r="437" spans="7:10" x14ac:dyDescent="0.35">
      <c r="G437" t="s">
        <v>81</v>
      </c>
      <c r="H437" t="s">
        <v>183</v>
      </c>
      <c r="I437" t="str">
        <f t="shared" si="6"/>
        <v>EACL0314Comunicación, Arquitectura, Arte y Diseño</v>
      </c>
      <c r="J437" t="s">
        <v>575</v>
      </c>
    </row>
    <row r="438" spans="7:10" x14ac:dyDescent="0.35">
      <c r="G438" t="s">
        <v>72</v>
      </c>
      <c r="H438" t="s">
        <v>183</v>
      </c>
      <c r="I438" t="str">
        <f t="shared" si="6"/>
        <v>EACL0301Comunicación, Arquitectura, Arte y Diseño</v>
      </c>
      <c r="J438" t="s">
        <v>575</v>
      </c>
    </row>
    <row r="439" spans="7:10" x14ac:dyDescent="0.35">
      <c r="G439" t="s">
        <v>482</v>
      </c>
      <c r="H439" t="s">
        <v>483</v>
      </c>
      <c r="I439" t="str">
        <f t="shared" si="6"/>
        <v>ECUG0334Programas de Liderazgo</v>
      </c>
      <c r="J439" t="s">
        <v>575</v>
      </c>
    </row>
    <row r="440" spans="7:10" x14ac:dyDescent="0.35">
      <c r="G440" t="s">
        <v>72</v>
      </c>
      <c r="H440" t="s">
        <v>183</v>
      </c>
      <c r="I440" t="str">
        <f t="shared" si="6"/>
        <v>EACL0301Comunicación, Arquitectura, Arte y Diseño</v>
      </c>
      <c r="J440" t="s">
        <v>575</v>
      </c>
    </row>
    <row r="441" spans="7:10" x14ac:dyDescent="0.35">
      <c r="G441" t="s">
        <v>484</v>
      </c>
      <c r="H441" t="s">
        <v>183</v>
      </c>
      <c r="I441" t="str">
        <f t="shared" si="6"/>
        <v>EACL0308Comunicación, Arquitectura, Arte y Diseño</v>
      </c>
      <c r="J441" t="s">
        <v>575</v>
      </c>
    </row>
    <row r="442" spans="7:10" x14ac:dyDescent="0.35">
      <c r="G442" t="s">
        <v>481</v>
      </c>
      <c r="H442" t="s">
        <v>183</v>
      </c>
      <c r="I442" t="str">
        <f t="shared" si="6"/>
        <v>EACL0316Comunicación, Arquitectura, Arte y Diseño</v>
      </c>
      <c r="J442" t="s">
        <v>575</v>
      </c>
    </row>
    <row r="443" spans="7:10" x14ac:dyDescent="0.35">
      <c r="G443" t="s">
        <v>485</v>
      </c>
      <c r="H443" t="s">
        <v>183</v>
      </c>
      <c r="I443" t="str">
        <f t="shared" si="6"/>
        <v>EACL0303Comunicación, Arquitectura, Arte y Diseño</v>
      </c>
      <c r="J443" t="s">
        <v>575</v>
      </c>
    </row>
    <row r="444" spans="7:10" x14ac:dyDescent="0.35">
      <c r="G444" t="s">
        <v>533</v>
      </c>
      <c r="H444" t="s">
        <v>567</v>
      </c>
      <c r="I444" t="str">
        <f t="shared" si="6"/>
        <v>TCUG0306Taller</v>
      </c>
      <c r="J444" t="s">
        <v>575</v>
      </c>
    </row>
    <row r="445" spans="7:10" x14ac:dyDescent="0.35">
      <c r="G445" t="s">
        <v>534</v>
      </c>
      <c r="H445" t="s">
        <v>567</v>
      </c>
      <c r="I445" t="str">
        <f t="shared" si="6"/>
        <v>TACL0342Taller</v>
      </c>
      <c r="J445" t="s">
        <v>575</v>
      </c>
    </row>
    <row r="446" spans="7:10" x14ac:dyDescent="0.35">
      <c r="G446" t="s">
        <v>535</v>
      </c>
      <c r="H446" t="s">
        <v>567</v>
      </c>
      <c r="I446" t="str">
        <f t="shared" si="6"/>
        <v>TACL0336Taller</v>
      </c>
      <c r="J446" t="s">
        <v>575</v>
      </c>
    </row>
    <row r="447" spans="7:10" x14ac:dyDescent="0.35">
      <c r="G447" t="s">
        <v>536</v>
      </c>
      <c r="H447" t="s">
        <v>567</v>
      </c>
      <c r="I447" t="str">
        <f t="shared" si="6"/>
        <v>TACL0308Taller</v>
      </c>
      <c r="J447" t="s">
        <v>575</v>
      </c>
    </row>
    <row r="448" spans="7:10" x14ac:dyDescent="0.35">
      <c r="G448" t="s">
        <v>537</v>
      </c>
      <c r="H448" t="s">
        <v>567</v>
      </c>
      <c r="I448" t="str">
        <f t="shared" si="6"/>
        <v>TACL0324Taller</v>
      </c>
      <c r="J448" t="s">
        <v>575</v>
      </c>
    </row>
    <row r="449" spans="7:10" x14ac:dyDescent="0.35">
      <c r="G449" t="s">
        <v>538</v>
      </c>
      <c r="H449" t="s">
        <v>567</v>
      </c>
      <c r="I449" t="str">
        <f t="shared" si="6"/>
        <v>TACL0347Taller</v>
      </c>
      <c r="J449" t="s">
        <v>575</v>
      </c>
    </row>
    <row r="450" spans="7:10" x14ac:dyDescent="0.35">
      <c r="G450" t="s">
        <v>539</v>
      </c>
      <c r="H450" t="s">
        <v>567</v>
      </c>
      <c r="I450" t="str">
        <f t="shared" si="6"/>
        <v>TACL0335Taller</v>
      </c>
      <c r="J450" t="s">
        <v>575</v>
      </c>
    </row>
    <row r="451" spans="7:10" x14ac:dyDescent="0.35">
      <c r="G451" t="s">
        <v>540</v>
      </c>
      <c r="H451" t="s">
        <v>567</v>
      </c>
      <c r="I451" t="str">
        <f t="shared" ref="I451:I478" si="7">CONCATENATE(G451,H451)</f>
        <v>TACL0326Taller</v>
      </c>
      <c r="J451" t="s">
        <v>575</v>
      </c>
    </row>
    <row r="452" spans="7:10" x14ac:dyDescent="0.35">
      <c r="G452" t="s">
        <v>541</v>
      </c>
      <c r="H452" t="s">
        <v>567</v>
      </c>
      <c r="I452" t="str">
        <f t="shared" si="7"/>
        <v>TACL0354Taller</v>
      </c>
      <c r="J452" t="s">
        <v>575</v>
      </c>
    </row>
    <row r="453" spans="7:10" x14ac:dyDescent="0.35">
      <c r="G453" t="s">
        <v>542</v>
      </c>
      <c r="H453" t="s">
        <v>567</v>
      </c>
      <c r="I453" t="str">
        <f t="shared" si="7"/>
        <v>TACL0359Taller</v>
      </c>
      <c r="J453" t="s">
        <v>575</v>
      </c>
    </row>
    <row r="454" spans="7:10" x14ac:dyDescent="0.35">
      <c r="G454" t="s">
        <v>543</v>
      </c>
      <c r="H454" t="s">
        <v>567</v>
      </c>
      <c r="I454" t="str">
        <f t="shared" si="7"/>
        <v>TACL0337Taller</v>
      </c>
      <c r="J454" t="s">
        <v>575</v>
      </c>
    </row>
    <row r="455" spans="7:10" x14ac:dyDescent="0.35">
      <c r="G455" t="s">
        <v>544</v>
      </c>
      <c r="H455" t="s">
        <v>567</v>
      </c>
      <c r="I455" t="str">
        <f t="shared" si="7"/>
        <v>TACL0322Taller</v>
      </c>
      <c r="J455" t="s">
        <v>575</v>
      </c>
    </row>
    <row r="456" spans="7:10" x14ac:dyDescent="0.35">
      <c r="G456" t="s">
        <v>545</v>
      </c>
      <c r="H456" t="s">
        <v>567</v>
      </c>
      <c r="I456" t="str">
        <f t="shared" si="7"/>
        <v>TACL0338Taller</v>
      </c>
      <c r="J456" t="s">
        <v>575</v>
      </c>
    </row>
    <row r="457" spans="7:10" x14ac:dyDescent="0.35">
      <c r="G457" t="s">
        <v>546</v>
      </c>
      <c r="H457" t="s">
        <v>567</v>
      </c>
      <c r="I457" t="str">
        <f t="shared" si="7"/>
        <v>TACL0350Taller</v>
      </c>
      <c r="J457" t="s">
        <v>575</v>
      </c>
    </row>
    <row r="458" spans="7:10" x14ac:dyDescent="0.35">
      <c r="G458" t="s">
        <v>547</v>
      </c>
      <c r="H458" t="s">
        <v>567</v>
      </c>
      <c r="I458" t="str">
        <f t="shared" si="7"/>
        <v>TACL0345Taller</v>
      </c>
      <c r="J458" t="s">
        <v>575</v>
      </c>
    </row>
    <row r="459" spans="7:10" x14ac:dyDescent="0.35">
      <c r="G459" t="s">
        <v>548</v>
      </c>
      <c r="H459" t="s">
        <v>567</v>
      </c>
      <c r="I459" t="str">
        <f t="shared" si="7"/>
        <v>TACL0309Taller</v>
      </c>
      <c r="J459" t="s">
        <v>575</v>
      </c>
    </row>
    <row r="460" spans="7:10" x14ac:dyDescent="0.35">
      <c r="G460" t="s">
        <v>549</v>
      </c>
      <c r="H460" t="s">
        <v>567</v>
      </c>
      <c r="I460" t="str">
        <f t="shared" si="7"/>
        <v>TACL0301Taller</v>
      </c>
      <c r="J460" t="s">
        <v>575</v>
      </c>
    </row>
    <row r="461" spans="7:10" x14ac:dyDescent="0.35">
      <c r="G461" t="s">
        <v>550</v>
      </c>
      <c r="H461" t="s">
        <v>567</v>
      </c>
      <c r="I461" t="str">
        <f t="shared" si="7"/>
        <v>TDPR0322Taller</v>
      </c>
      <c r="J461" t="s">
        <v>575</v>
      </c>
    </row>
    <row r="462" spans="7:10" x14ac:dyDescent="0.35">
      <c r="G462" t="s">
        <v>551</v>
      </c>
      <c r="H462" t="s">
        <v>567</v>
      </c>
      <c r="I462" t="str">
        <f t="shared" si="7"/>
        <v>TDPR0311Taller</v>
      </c>
      <c r="J462" t="s">
        <v>575</v>
      </c>
    </row>
    <row r="463" spans="7:10" x14ac:dyDescent="0.35">
      <c r="G463" t="s">
        <v>552</v>
      </c>
      <c r="H463" t="s">
        <v>567</v>
      </c>
      <c r="I463" t="str">
        <f t="shared" si="7"/>
        <v>TDPR0316Taller</v>
      </c>
      <c r="J463" t="s">
        <v>575</v>
      </c>
    </row>
    <row r="464" spans="7:10" x14ac:dyDescent="0.35">
      <c r="G464" t="s">
        <v>553</v>
      </c>
      <c r="H464" t="s">
        <v>567</v>
      </c>
      <c r="I464" t="str">
        <f t="shared" si="7"/>
        <v>TDPR0339Taller</v>
      </c>
      <c r="J464" t="s">
        <v>575</v>
      </c>
    </row>
    <row r="465" spans="7:10" x14ac:dyDescent="0.35">
      <c r="G465" t="s">
        <v>554</v>
      </c>
      <c r="H465" t="s">
        <v>567</v>
      </c>
      <c r="I465" t="str">
        <f t="shared" si="7"/>
        <v>TDPR0317Taller</v>
      </c>
      <c r="J465" t="s">
        <v>575</v>
      </c>
    </row>
    <row r="466" spans="7:10" x14ac:dyDescent="0.35">
      <c r="G466" t="s">
        <v>555</v>
      </c>
      <c r="H466" t="s">
        <v>567</v>
      </c>
      <c r="I466" t="str">
        <f t="shared" si="7"/>
        <v>TDPR0314Taller</v>
      </c>
      <c r="J466" t="s">
        <v>575</v>
      </c>
    </row>
    <row r="467" spans="7:10" x14ac:dyDescent="0.35">
      <c r="G467" t="s">
        <v>556</v>
      </c>
      <c r="H467" t="s">
        <v>567</v>
      </c>
      <c r="I467" t="str">
        <f t="shared" si="7"/>
        <v>TDPR0305Taller</v>
      </c>
      <c r="J467" t="s">
        <v>575</v>
      </c>
    </row>
    <row r="468" spans="7:10" x14ac:dyDescent="0.35">
      <c r="G468" t="s">
        <v>557</v>
      </c>
      <c r="H468" t="s">
        <v>567</v>
      </c>
      <c r="I468" t="str">
        <f t="shared" si="7"/>
        <v>TDPR0301Taller</v>
      </c>
      <c r="J468" t="s">
        <v>575</v>
      </c>
    </row>
    <row r="469" spans="7:10" x14ac:dyDescent="0.35">
      <c r="G469" t="s">
        <v>558</v>
      </c>
      <c r="H469" t="s">
        <v>567</v>
      </c>
      <c r="I469" t="str">
        <f t="shared" si="7"/>
        <v>TDPR0369Taller</v>
      </c>
      <c r="J469" t="s">
        <v>575</v>
      </c>
    </row>
    <row r="470" spans="7:10" x14ac:dyDescent="0.35">
      <c r="G470" t="s">
        <v>559</v>
      </c>
      <c r="H470" t="s">
        <v>567</v>
      </c>
      <c r="I470" t="str">
        <f t="shared" si="7"/>
        <v>TDPR0321Taller</v>
      </c>
      <c r="J470" t="s">
        <v>575</v>
      </c>
    </row>
    <row r="471" spans="7:10" x14ac:dyDescent="0.35">
      <c r="G471" t="s">
        <v>560</v>
      </c>
      <c r="H471" t="s">
        <v>567</v>
      </c>
      <c r="I471" t="str">
        <f t="shared" si="7"/>
        <v>TCUG0313Taller</v>
      </c>
      <c r="J471" t="s">
        <v>575</v>
      </c>
    </row>
    <row r="472" spans="7:10" x14ac:dyDescent="0.35">
      <c r="G472" t="s">
        <v>561</v>
      </c>
      <c r="H472" t="s">
        <v>567</v>
      </c>
      <c r="I472" t="str">
        <f t="shared" si="7"/>
        <v>TLDR0329Taller</v>
      </c>
      <c r="J472" t="s">
        <v>575</v>
      </c>
    </row>
    <row r="473" spans="7:10" x14ac:dyDescent="0.35">
      <c r="G473" t="s">
        <v>562</v>
      </c>
      <c r="H473" t="s">
        <v>567</v>
      </c>
      <c r="I473" t="str">
        <f t="shared" si="7"/>
        <v>TLDR0307Taller</v>
      </c>
      <c r="J473" t="s">
        <v>575</v>
      </c>
    </row>
    <row r="474" spans="7:10" x14ac:dyDescent="0.35">
      <c r="G474" t="s">
        <v>563</v>
      </c>
      <c r="H474" t="s">
        <v>567</v>
      </c>
      <c r="I474" t="str">
        <f t="shared" si="7"/>
        <v>TACL0323Taller</v>
      </c>
      <c r="J474" t="s">
        <v>575</v>
      </c>
    </row>
    <row r="475" spans="7:10" x14ac:dyDescent="0.35">
      <c r="G475" t="s">
        <v>564</v>
      </c>
      <c r="H475" t="s">
        <v>567</v>
      </c>
      <c r="I475" t="str">
        <f t="shared" si="7"/>
        <v>TACL0371Taller</v>
      </c>
      <c r="J475" t="s">
        <v>575</v>
      </c>
    </row>
    <row r="476" spans="7:10" x14ac:dyDescent="0.35">
      <c r="G476" t="s">
        <v>565</v>
      </c>
      <c r="H476" t="s">
        <v>567</v>
      </c>
      <c r="I476" t="str">
        <f t="shared" si="7"/>
        <v>TACL0302Taller</v>
      </c>
      <c r="J476" t="s">
        <v>575</v>
      </c>
    </row>
    <row r="477" spans="7:10" x14ac:dyDescent="0.35">
      <c r="G477" t="s">
        <v>566</v>
      </c>
      <c r="H477" t="s">
        <v>567</v>
      </c>
      <c r="I477" t="str">
        <f t="shared" si="7"/>
        <v>TDPR0341Taller</v>
      </c>
      <c r="J477" t="s">
        <v>575</v>
      </c>
    </row>
    <row r="478" spans="7:10" x14ac:dyDescent="0.35">
      <c r="G478" t="s">
        <v>38</v>
      </c>
      <c r="H478" t="s">
        <v>179</v>
      </c>
      <c r="I478" t="str">
        <f t="shared" si="7"/>
        <v>ADM4301Negocios</v>
      </c>
      <c r="J478" t="s">
        <v>576</v>
      </c>
    </row>
  </sheetData>
  <autoFilter ref="G1:J477" xr:uid="{A114799F-2FD7-4CAA-8E3E-85CB2D88BAEC}"/>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4AFCF-BDC3-4CB0-A99B-4FED248BBA23}">
  <dimension ref="A1:A34"/>
  <sheetViews>
    <sheetView topLeftCell="A25" workbookViewId="0">
      <selection activeCell="G20" sqref="G20"/>
    </sheetView>
  </sheetViews>
  <sheetFormatPr baseColWidth="10" defaultRowHeight="14.5" x14ac:dyDescent="0.35"/>
  <sheetData>
    <row r="1" spans="1:1" x14ac:dyDescent="0.35">
      <c r="A1" t="s">
        <v>533</v>
      </c>
    </row>
    <row r="2" spans="1:1" x14ac:dyDescent="0.35">
      <c r="A2" t="s">
        <v>534</v>
      </c>
    </row>
    <row r="3" spans="1:1" x14ac:dyDescent="0.35">
      <c r="A3" t="s">
        <v>535</v>
      </c>
    </row>
    <row r="4" spans="1:1" x14ac:dyDescent="0.35">
      <c r="A4" t="s">
        <v>536</v>
      </c>
    </row>
    <row r="5" spans="1:1" x14ac:dyDescent="0.35">
      <c r="A5" t="s">
        <v>537</v>
      </c>
    </row>
    <row r="6" spans="1:1" x14ac:dyDescent="0.35">
      <c r="A6" t="s">
        <v>538</v>
      </c>
    </row>
    <row r="7" spans="1:1" x14ac:dyDescent="0.35">
      <c r="A7" t="s">
        <v>539</v>
      </c>
    </row>
    <row r="8" spans="1:1" x14ac:dyDescent="0.35">
      <c r="A8" t="s">
        <v>540</v>
      </c>
    </row>
    <row r="9" spans="1:1" x14ac:dyDescent="0.35">
      <c r="A9" t="s">
        <v>541</v>
      </c>
    </row>
    <row r="10" spans="1:1" x14ac:dyDescent="0.35">
      <c r="A10" t="s">
        <v>542</v>
      </c>
    </row>
    <row r="11" spans="1:1" x14ac:dyDescent="0.35">
      <c r="A11" t="s">
        <v>543</v>
      </c>
    </row>
    <row r="12" spans="1:1" x14ac:dyDescent="0.35">
      <c r="A12" t="s">
        <v>544</v>
      </c>
    </row>
    <row r="13" spans="1:1" x14ac:dyDescent="0.35">
      <c r="A13" t="s">
        <v>545</v>
      </c>
    </row>
    <row r="14" spans="1:1" x14ac:dyDescent="0.35">
      <c r="A14" t="s">
        <v>546</v>
      </c>
    </row>
    <row r="15" spans="1:1" x14ac:dyDescent="0.35">
      <c r="A15" t="s">
        <v>547</v>
      </c>
    </row>
    <row r="16" spans="1:1" x14ac:dyDescent="0.35">
      <c r="A16" t="s">
        <v>548</v>
      </c>
    </row>
    <row r="17" spans="1:1" x14ac:dyDescent="0.35">
      <c r="A17" t="s">
        <v>549</v>
      </c>
    </row>
    <row r="18" spans="1:1" x14ac:dyDescent="0.35">
      <c r="A18" t="s">
        <v>550</v>
      </c>
    </row>
    <row r="19" spans="1:1" x14ac:dyDescent="0.35">
      <c r="A19" t="s">
        <v>551</v>
      </c>
    </row>
    <row r="20" spans="1:1" x14ac:dyDescent="0.35">
      <c r="A20" t="s">
        <v>552</v>
      </c>
    </row>
    <row r="21" spans="1:1" x14ac:dyDescent="0.35">
      <c r="A21" t="s">
        <v>553</v>
      </c>
    </row>
    <row r="22" spans="1:1" x14ac:dyDescent="0.35">
      <c r="A22" t="s">
        <v>554</v>
      </c>
    </row>
    <row r="23" spans="1:1" x14ac:dyDescent="0.35">
      <c r="A23" t="s">
        <v>555</v>
      </c>
    </row>
    <row r="24" spans="1:1" x14ac:dyDescent="0.35">
      <c r="A24" t="s">
        <v>556</v>
      </c>
    </row>
    <row r="25" spans="1:1" x14ac:dyDescent="0.35">
      <c r="A25" t="s">
        <v>557</v>
      </c>
    </row>
    <row r="26" spans="1:1" x14ac:dyDescent="0.35">
      <c r="A26" t="s">
        <v>558</v>
      </c>
    </row>
    <row r="27" spans="1:1" x14ac:dyDescent="0.35">
      <c r="A27" t="s">
        <v>559</v>
      </c>
    </row>
    <row r="28" spans="1:1" x14ac:dyDescent="0.35">
      <c r="A28" t="s">
        <v>560</v>
      </c>
    </row>
    <row r="29" spans="1:1" x14ac:dyDescent="0.35">
      <c r="A29" t="s">
        <v>561</v>
      </c>
    </row>
    <row r="30" spans="1:1" x14ac:dyDescent="0.35">
      <c r="A30" t="s">
        <v>562</v>
      </c>
    </row>
    <row r="31" spans="1:1" x14ac:dyDescent="0.35">
      <c r="A31" t="s">
        <v>563</v>
      </c>
    </row>
    <row r="32" spans="1:1" x14ac:dyDescent="0.35">
      <c r="A32" t="s">
        <v>564</v>
      </c>
    </row>
    <row r="33" spans="1:1" x14ac:dyDescent="0.35">
      <c r="A33" t="s">
        <v>565</v>
      </c>
    </row>
    <row r="34" spans="1:1" x14ac:dyDescent="0.35">
      <c r="A34" t="s">
        <v>566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B257B33FFD4684984751B2335ABB206" ma:contentTypeVersion="15" ma:contentTypeDescription="Crear nuevo documento." ma:contentTypeScope="" ma:versionID="006b50a38a02836dbbae19851a99c664">
  <xsd:schema xmlns:xsd="http://www.w3.org/2001/XMLSchema" xmlns:xs="http://www.w3.org/2001/XMLSchema" xmlns:p="http://schemas.microsoft.com/office/2006/metadata/properties" xmlns:ns3="43a4a4bc-e27e-4cfe-b836-efd010cff52b" xmlns:ns4="2a267993-88aa-4792-9500-3f9341c51e51" targetNamespace="http://schemas.microsoft.com/office/2006/metadata/properties" ma:root="true" ma:fieldsID="0a37f7f3de2be2e966a7020044542cab" ns3:_="" ns4:_="">
    <xsd:import namespace="43a4a4bc-e27e-4cfe-b836-efd010cff52b"/>
    <xsd:import namespace="2a267993-88aa-4792-9500-3f9341c51e5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MediaServiceAutoKeyPoints" minOccurs="0"/>
                <xsd:element ref="ns3:MediaServiceKeyPoint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a4a4bc-e27e-4cfe-b836-efd010cff5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267993-88aa-4792-9500-3f9341c51e5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3a4a4bc-e27e-4cfe-b836-efd010cff52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55B411-F2D9-4D94-90D8-5103816F2C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a4a4bc-e27e-4cfe-b836-efd010cff52b"/>
    <ds:schemaRef ds:uri="2a267993-88aa-4792-9500-3f9341c51e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8EBBF4-0DFD-4EA7-BC7A-84A323500207}">
  <ds:schemaRefs>
    <ds:schemaRef ds:uri="http://purl.org/dc/dcmitype/"/>
    <ds:schemaRef ds:uri="http://www.w3.org/XML/1998/namespace"/>
    <ds:schemaRef ds:uri="2a267993-88aa-4792-9500-3f9341c51e51"/>
    <ds:schemaRef ds:uri="http://purl.org/dc/elements/1.1/"/>
    <ds:schemaRef ds:uri="http://schemas.microsoft.com/office/2006/documentManagement/types"/>
    <ds:schemaRef ds:uri="http://purl.org/dc/terms/"/>
    <ds:schemaRef ds:uri="http://schemas.microsoft.com/office/2006/metadata/properties"/>
    <ds:schemaRef ds:uri="43a4a4bc-e27e-4cfe-b836-efd010cff52b"/>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AEA9B0A9-153A-4E3A-B59A-94B40FDB0F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CLAVE</vt:lpstr>
      <vt:lpstr>concatenado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Hernández Martínez Felipe</dc:creator>
  <cp:lastModifiedBy>Felipe Hernández Martínez</cp:lastModifiedBy>
  <dcterms:created xsi:type="dcterms:W3CDTF">2021-05-13T17:07:43Z</dcterms:created>
  <dcterms:modified xsi:type="dcterms:W3CDTF">2024-07-23T23:02:44Z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0x0101004B257B33FFD4684984751B2335ABB206</vt:lpwstr>
  </property>
</Properties>
</file>