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centerubiera/Documents/WEB/Carga de Materias/201910/"/>
    </mc:Choice>
  </mc:AlternateContent>
  <xr:revisionPtr revIDLastSave="0" documentId="13_ncr:1_{162CB63A-264F-EE43-95E8-2B49FC8A0FE2}" xr6:coauthVersionLast="40" xr6:coauthVersionMax="40" xr10:uidLastSave="{00000000-0000-0000-0000-000000000000}"/>
  <bookViews>
    <workbookView xWindow="5480" yWindow="720" windowWidth="28720" windowHeight="19580" xr2:uid="{00000000-000D-0000-FFFF-FFFF00000000}"/>
  </bookViews>
  <sheets>
    <sheet name="Taller y Clinicas deportivas " sheetId="6" r:id="rId1"/>
    <sheet name="Equipos representativos" sheetId="7" r:id="rId2"/>
  </sheets>
  <externalReferences>
    <externalReference r:id="rId3"/>
  </externalReferences>
  <definedNames>
    <definedName name="_xlnm.Print_Area" localSheetId="1">'Equipos representativos'!$A$6:$T$30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6" l="1"/>
  <c r="E21" i="6"/>
  <c r="E22" i="6"/>
  <c r="E23" i="6"/>
  <c r="E24" i="6"/>
  <c r="E26" i="6"/>
  <c r="E28" i="6"/>
  <c r="H21" i="7" l="1"/>
  <c r="I21" i="7"/>
  <c r="J21" i="7"/>
  <c r="K21" i="7"/>
  <c r="H22" i="7"/>
  <c r="I22" i="7"/>
  <c r="J22" i="7"/>
  <c r="K22" i="7"/>
  <c r="H23" i="7"/>
  <c r="I23" i="7"/>
  <c r="J23" i="7"/>
  <c r="K23" i="7"/>
  <c r="H24" i="7"/>
  <c r="I24" i="7"/>
  <c r="J24" i="7"/>
  <c r="K24" i="7"/>
  <c r="H25" i="7"/>
  <c r="I25" i="7"/>
  <c r="J25" i="7"/>
  <c r="H26" i="7"/>
  <c r="I26" i="7"/>
  <c r="J26" i="7"/>
  <c r="K26" i="7"/>
  <c r="H27" i="7"/>
  <c r="I27" i="7"/>
  <c r="J27" i="7"/>
  <c r="H28" i="7"/>
  <c r="I28" i="7"/>
  <c r="J28" i="7"/>
  <c r="K28" i="7"/>
  <c r="H29" i="7"/>
  <c r="I29" i="7"/>
  <c r="J29" i="7"/>
  <c r="K29" i="7"/>
  <c r="H30" i="7"/>
  <c r="I30" i="7"/>
  <c r="J30" i="7"/>
  <c r="K30" i="7"/>
  <c r="L8" i="7"/>
  <c r="L21" i="7" s="1"/>
  <c r="M8" i="7"/>
  <c r="M21" i="7" s="1"/>
  <c r="N8" i="7"/>
  <c r="N21" i="7" s="1"/>
  <c r="O8" i="7"/>
  <c r="O21" i="7" s="1"/>
  <c r="P8" i="7"/>
  <c r="P21" i="7" s="1"/>
  <c r="Q8" i="7"/>
  <c r="Q21" i="7" s="1"/>
  <c r="R8" i="7"/>
  <c r="R21" i="7" s="1"/>
  <c r="S8" i="7"/>
  <c r="S21" i="7" s="1"/>
  <c r="T8" i="7"/>
  <c r="T21" i="7" s="1"/>
  <c r="L9" i="7"/>
  <c r="L22" i="7" s="1"/>
  <c r="M9" i="7"/>
  <c r="M22" i="7" s="1"/>
  <c r="N9" i="7"/>
  <c r="N22" i="7" s="1"/>
  <c r="O9" i="7"/>
  <c r="O22" i="7" s="1"/>
  <c r="P9" i="7"/>
  <c r="P22" i="7" s="1"/>
  <c r="Q9" i="7"/>
  <c r="Q22" i="7" s="1"/>
  <c r="R9" i="7"/>
  <c r="R22" i="7" s="1"/>
  <c r="S9" i="7"/>
  <c r="S22" i="7" s="1"/>
  <c r="T9" i="7"/>
  <c r="T22" i="7" s="1"/>
  <c r="L10" i="7"/>
  <c r="L23" i="7" s="1"/>
  <c r="M10" i="7"/>
  <c r="M23" i="7" s="1"/>
  <c r="N10" i="7"/>
  <c r="N23" i="7" s="1"/>
  <c r="O10" i="7"/>
  <c r="O23" i="7" s="1"/>
  <c r="P10" i="7"/>
  <c r="P23" i="7" s="1"/>
  <c r="Q10" i="7"/>
  <c r="Q23" i="7" s="1"/>
  <c r="R10" i="7"/>
  <c r="R23" i="7" s="1"/>
  <c r="S10" i="7"/>
  <c r="S23" i="7" s="1"/>
  <c r="T10" i="7"/>
  <c r="T23" i="7" s="1"/>
  <c r="L11" i="7"/>
  <c r="L24" i="7" s="1"/>
  <c r="M11" i="7"/>
  <c r="M24" i="7" s="1"/>
  <c r="N11" i="7"/>
  <c r="N24" i="7" s="1"/>
  <c r="O11" i="7"/>
  <c r="O24" i="7" s="1"/>
  <c r="P11" i="7"/>
  <c r="P24" i="7" s="1"/>
  <c r="Q11" i="7"/>
  <c r="Q24" i="7" s="1"/>
  <c r="R11" i="7"/>
  <c r="R24" i="7" s="1"/>
  <c r="S11" i="7"/>
  <c r="S24" i="7" s="1"/>
  <c r="T11" i="7"/>
  <c r="T24" i="7" s="1"/>
  <c r="L12" i="7"/>
  <c r="L25" i="7" s="1"/>
  <c r="M12" i="7"/>
  <c r="M25" i="7" s="1"/>
  <c r="N12" i="7"/>
  <c r="N25" i="7" s="1"/>
  <c r="O12" i="7"/>
  <c r="O25" i="7" s="1"/>
  <c r="P12" i="7"/>
  <c r="P25" i="7" s="1"/>
  <c r="Q12" i="7"/>
  <c r="Q25" i="7" s="1"/>
  <c r="R12" i="7"/>
  <c r="R25" i="7" s="1"/>
  <c r="S12" i="7"/>
  <c r="S25" i="7" s="1"/>
  <c r="T12" i="7"/>
  <c r="T25" i="7" s="1"/>
  <c r="L13" i="7"/>
  <c r="L26" i="7" s="1"/>
  <c r="M13" i="7"/>
  <c r="M26" i="7" s="1"/>
  <c r="N13" i="7"/>
  <c r="N26" i="7" s="1"/>
  <c r="O13" i="7"/>
  <c r="O26" i="7" s="1"/>
  <c r="P13" i="7"/>
  <c r="P26" i="7" s="1"/>
  <c r="Q13" i="7"/>
  <c r="Q26" i="7" s="1"/>
  <c r="R13" i="7"/>
  <c r="R26" i="7" s="1"/>
  <c r="S13" i="7"/>
  <c r="S26" i="7" s="1"/>
  <c r="T13" i="7"/>
  <c r="T26" i="7" s="1"/>
  <c r="L14" i="7"/>
  <c r="L27" i="7" s="1"/>
  <c r="M14" i="7"/>
  <c r="M27" i="7" s="1"/>
  <c r="N14" i="7"/>
  <c r="N27" i="7" s="1"/>
  <c r="O14" i="7"/>
  <c r="O27" i="7" s="1"/>
  <c r="P14" i="7"/>
  <c r="P27" i="7" s="1"/>
  <c r="Q14" i="7"/>
  <c r="Q27" i="7" s="1"/>
  <c r="R14" i="7"/>
  <c r="R27" i="7" s="1"/>
  <c r="S14" i="7"/>
  <c r="S27" i="7" s="1"/>
  <c r="T14" i="7"/>
  <c r="T27" i="7" s="1"/>
  <c r="L15" i="7"/>
  <c r="L28" i="7" s="1"/>
  <c r="M15" i="7"/>
  <c r="M28" i="7" s="1"/>
  <c r="N15" i="7"/>
  <c r="N28" i="7" s="1"/>
  <c r="O15" i="7"/>
  <c r="O28" i="7" s="1"/>
  <c r="P15" i="7"/>
  <c r="P28" i="7" s="1"/>
  <c r="Q15" i="7"/>
  <c r="Q28" i="7" s="1"/>
  <c r="R15" i="7"/>
  <c r="R28" i="7" s="1"/>
  <c r="S15" i="7"/>
  <c r="S28" i="7" s="1"/>
  <c r="T15" i="7"/>
  <c r="T28" i="7" s="1"/>
  <c r="L16" i="7"/>
  <c r="L29" i="7" s="1"/>
  <c r="M16" i="7"/>
  <c r="M29" i="7" s="1"/>
  <c r="N16" i="7"/>
  <c r="N29" i="7" s="1"/>
  <c r="O16" i="7"/>
  <c r="O29" i="7" s="1"/>
  <c r="P16" i="7"/>
  <c r="P29" i="7" s="1"/>
  <c r="Q16" i="7"/>
  <c r="Q29" i="7" s="1"/>
  <c r="R16" i="7"/>
  <c r="R29" i="7" s="1"/>
  <c r="S16" i="7"/>
  <c r="S29" i="7" s="1"/>
  <c r="T16" i="7"/>
  <c r="T29" i="7" s="1"/>
  <c r="L17" i="7"/>
  <c r="L30" i="7" s="1"/>
  <c r="M17" i="7"/>
  <c r="M30" i="7" s="1"/>
  <c r="N17" i="7"/>
  <c r="N30" i="7" s="1"/>
  <c r="O17" i="7"/>
  <c r="O30" i="7" s="1"/>
  <c r="P17" i="7"/>
  <c r="P30" i="7" s="1"/>
  <c r="Q17" i="7"/>
  <c r="Q30" i="7" s="1"/>
  <c r="R17" i="7"/>
  <c r="R30" i="7" s="1"/>
  <c r="S17" i="7"/>
  <c r="S30" i="7" s="1"/>
  <c r="T17" i="7"/>
  <c r="T30" i="7" s="1"/>
  <c r="F21" i="7"/>
  <c r="F22" i="7"/>
  <c r="F23" i="7"/>
  <c r="F24" i="7"/>
  <c r="F25" i="7"/>
  <c r="F26" i="7"/>
  <c r="F27" i="7"/>
  <c r="F28" i="7"/>
  <c r="F29" i="7"/>
  <c r="F30" i="7"/>
  <c r="F8" i="7"/>
  <c r="F9" i="7"/>
  <c r="F10" i="7"/>
  <c r="F11" i="7"/>
  <c r="F12" i="7"/>
  <c r="F13" i="7"/>
  <c r="F14" i="7"/>
  <c r="F15" i="7"/>
  <c r="F16" i="7"/>
  <c r="F17" i="7"/>
  <c r="E15" i="7"/>
  <c r="E16" i="7"/>
  <c r="E17" i="7"/>
  <c r="E22" i="7" s="1"/>
  <c r="E8" i="7"/>
  <c r="E9" i="7"/>
  <c r="E10" i="7"/>
  <c r="E11" i="7"/>
  <c r="E12" i="7"/>
  <c r="E13" i="7"/>
  <c r="E14" i="7"/>
  <c r="E28" i="7" l="1"/>
  <c r="E27" i="7"/>
  <c r="E21" i="7"/>
  <c r="E29" i="7"/>
  <c r="E25" i="7"/>
  <c r="E30" i="7"/>
  <c r="E26" i="7"/>
  <c r="E24" i="7"/>
  <c r="E23" i="7"/>
</calcChain>
</file>

<file path=xl/sharedStrings.xml><?xml version="1.0" encoding="utf-8"?>
<sst xmlns="http://schemas.openxmlformats.org/spreadsheetml/2006/main" count="274" uniqueCount="98">
  <si>
    <t>Materia</t>
  </si>
  <si>
    <t>Curso</t>
  </si>
  <si>
    <t>Nombre materia</t>
  </si>
  <si>
    <t>Método de instrucción</t>
  </si>
  <si>
    <t>Créditos</t>
  </si>
  <si>
    <t>Carreras</t>
  </si>
  <si>
    <t>Docente</t>
  </si>
  <si>
    <t>Lu</t>
  </si>
  <si>
    <t>Ma</t>
  </si>
  <si>
    <t>Mi</t>
  </si>
  <si>
    <t>Ju</t>
  </si>
  <si>
    <t>Vi</t>
  </si>
  <si>
    <t>Hora inicio</t>
  </si>
  <si>
    <t>Presencial</t>
  </si>
  <si>
    <t xml:space="preserve">Todas </t>
  </si>
  <si>
    <t>Sa</t>
  </si>
  <si>
    <t>PLAN 2010</t>
  </si>
  <si>
    <t>PLAN 2016</t>
  </si>
  <si>
    <t xml:space="preserve">Talleres y clínicas </t>
  </si>
  <si>
    <t xml:space="preserve">Equipos representativos </t>
  </si>
  <si>
    <t>DPR02118</t>
  </si>
  <si>
    <t xml:space="preserve">Cancha de tenis </t>
  </si>
  <si>
    <t>DPR02119</t>
  </si>
  <si>
    <t xml:space="preserve">Cancha de futbol rápido </t>
  </si>
  <si>
    <t>DPR02116</t>
  </si>
  <si>
    <t>DPR02124</t>
  </si>
  <si>
    <t>SUM (Tentativo)</t>
  </si>
  <si>
    <t xml:space="preserve">Cancha de voleibol </t>
  </si>
  <si>
    <t>DPR02125</t>
  </si>
  <si>
    <t xml:space="preserve">José Manuel Vázquez Cabrera </t>
  </si>
  <si>
    <t>Hora 
fin</t>
  </si>
  <si>
    <t xml:space="preserve">Lugar </t>
  </si>
  <si>
    <t xml:space="preserve">Natación </t>
  </si>
  <si>
    <t>NRC 2010</t>
  </si>
  <si>
    <t>NRC 2016</t>
  </si>
  <si>
    <t>DPR 02128</t>
  </si>
  <si>
    <t xml:space="preserve">Grupos de animación </t>
  </si>
  <si>
    <t xml:space="preserve"> Salud y bienestar  </t>
  </si>
  <si>
    <t xml:space="preserve">Acondicionamiento fisico </t>
  </si>
  <si>
    <t xml:space="preserve"> Voleibol Principiante</t>
  </si>
  <si>
    <t>Atletismo</t>
  </si>
  <si>
    <t xml:space="preserve">Futbol rápido femenil </t>
  </si>
  <si>
    <t xml:space="preserve">Futbol soccer varonil </t>
  </si>
  <si>
    <t xml:space="preserve">Taekwondo </t>
  </si>
  <si>
    <t>Futbol rápido varonil</t>
  </si>
  <si>
    <t xml:space="preserve">Gerardo González </t>
  </si>
  <si>
    <t>Victor Chávez</t>
  </si>
  <si>
    <t>Baloncesto varonil</t>
  </si>
  <si>
    <t xml:space="preserve">Voleibol femenil </t>
  </si>
  <si>
    <t xml:space="preserve">Baloncesto femenil </t>
  </si>
  <si>
    <t xml:space="preserve">Gustavo Mena </t>
  </si>
  <si>
    <t xml:space="preserve">José Manuel Vázquez  </t>
  </si>
  <si>
    <t xml:space="preserve">Tenis Principiante </t>
  </si>
  <si>
    <t xml:space="preserve">Intermedio y avanzado </t>
  </si>
  <si>
    <t xml:space="preserve">Rugby varonil </t>
  </si>
  <si>
    <t>Sá</t>
  </si>
  <si>
    <t xml:space="preserve">Carlos Cordero Genis </t>
  </si>
  <si>
    <t>Nassau Hernández Lobato</t>
  </si>
  <si>
    <t>Alberca externa</t>
  </si>
  <si>
    <t>Taller de futbol rápido</t>
  </si>
  <si>
    <t xml:space="preserve">Edgar Martinez </t>
  </si>
  <si>
    <t xml:space="preserve">Osvaldo Pacheco </t>
  </si>
  <si>
    <t xml:space="preserve">NRC </t>
  </si>
  <si>
    <t xml:space="preserve">Tocho Bandera </t>
  </si>
  <si>
    <t xml:space="preserve">Omar Toscano </t>
  </si>
  <si>
    <t xml:space="preserve">Luis E. Cantú Mac swiney </t>
  </si>
  <si>
    <t xml:space="preserve">Martha Alicia Almanza Briseño </t>
  </si>
  <si>
    <t>TDPR 0363</t>
  </si>
  <si>
    <t xml:space="preserve">Liliana Calderon </t>
  </si>
  <si>
    <t xml:space="preserve">Softbol </t>
  </si>
  <si>
    <t xml:space="preserve">Cancha de Softbol </t>
  </si>
  <si>
    <t>DPR02203</t>
  </si>
  <si>
    <t>TDPR0379</t>
  </si>
  <si>
    <t xml:space="preserve">Sport World </t>
  </si>
  <si>
    <t>DPR02121</t>
  </si>
  <si>
    <t xml:space="preserve">Edgar Martinez Castro </t>
  </si>
  <si>
    <t>(R</t>
  </si>
  <si>
    <t>(Q</t>
  </si>
  <si>
    <t>(P</t>
  </si>
  <si>
    <t>(S</t>
  </si>
  <si>
    <t>(T</t>
  </si>
  <si>
    <t>(U</t>
  </si>
  <si>
    <t xml:space="preserve">Fernanda Mata </t>
  </si>
  <si>
    <t xml:space="preserve">Victor Alegria </t>
  </si>
  <si>
    <t>(O</t>
  </si>
  <si>
    <t>(V</t>
  </si>
  <si>
    <t>(W</t>
  </si>
  <si>
    <t>(Y</t>
  </si>
  <si>
    <t>(X</t>
  </si>
  <si>
    <t>(Z</t>
  </si>
  <si>
    <t>P(</t>
  </si>
  <si>
    <t>Q(</t>
  </si>
  <si>
    <t>R(</t>
  </si>
  <si>
    <t>S(</t>
  </si>
  <si>
    <t>T(</t>
  </si>
  <si>
    <t>U(</t>
  </si>
  <si>
    <t>V(</t>
  </si>
  <si>
    <t xml:space="preserve">Kelly Nápoles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</si>
</sst>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name val="Arial"/>
      <family val="2"/>
    </font>
    <font>
      <b/>
      <sz val="14"/>
      <color theme="9" tint="-0.499984740745262"/>
      <name val="Cambria"/>
      <family val="1"/>
      <scheme val="major"/>
    </font>
    <font>
      <b/>
      <sz val="10"/>
      <color theme="9" tint="-0.499984740745262"/>
      <name val="Cambria"/>
      <family val="1"/>
      <scheme val="major"/>
    </font>
    <font>
      <sz val="11"/>
      <color theme="9" tint="-0.499984740745262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9" tint="-0.499984740745262"/>
      <name val="Calibri"/>
      <family val="2"/>
    </font>
    <font>
      <b/>
      <sz val="10"/>
      <name val="Calibri"/>
      <family val="2"/>
    </font>
    <font>
      <b/>
      <sz val="10"/>
      <color theme="9" tint="-0.499984740745262"/>
      <name val="Calibri"/>
      <family val="2"/>
    </font>
    <font>
      <b/>
      <sz val="20"/>
      <color theme="0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83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0" fillId="3" borderId="0" xfId="0" applyFill="1" applyBorder="1"/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9" fillId="7" borderId="0" xfId="0" applyFont="1" applyFill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9" fillId="8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20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0" xfId="0" applyFill="1"/>
    <xf numFmtId="0" fontId="10" fillId="3" borderId="3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textRotation="90" wrapText="1"/>
    </xf>
    <xf numFmtId="0" fontId="10" fillId="3" borderId="14" xfId="0" applyFont="1" applyFill="1" applyBorder="1" applyAlignment="1">
      <alignment horizontal="center" vertical="center" textRotation="90" wrapText="1"/>
    </xf>
    <xf numFmtId="0" fontId="10" fillId="3" borderId="14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20" fontId="14" fillId="2" borderId="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20" fontId="14" fillId="10" borderId="1" xfId="0" applyNumberFormat="1" applyFont="1" applyFill="1" applyBorder="1" applyAlignment="1">
      <alignment horizontal="center" vertical="center"/>
    </xf>
    <xf numFmtId="20" fontId="14" fillId="10" borderId="1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/>
    </xf>
    <xf numFmtId="49" fontId="14" fillId="10" borderId="1" xfId="0" applyNumberFormat="1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wrapText="1"/>
    </xf>
    <xf numFmtId="49" fontId="14" fillId="10" borderId="14" xfId="0" applyNumberFormat="1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20" fontId="14" fillId="10" borderId="14" xfId="0" applyNumberFormat="1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20" fontId="12" fillId="3" borderId="0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8" fillId="3" borderId="0" xfId="0" applyFont="1" applyFill="1"/>
    <xf numFmtId="0" fontId="14" fillId="6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20" fontId="14" fillId="3" borderId="12" xfId="0" applyNumberFormat="1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49" fontId="14" fillId="1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5" borderId="12" xfId="0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49" fontId="14" fillId="10" borderId="11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12722</xdr:colOff>
      <xdr:row>0</xdr:row>
      <xdr:rowOff>12700</xdr:rowOff>
    </xdr:from>
    <xdr:to>
      <xdr:col>24</xdr:col>
      <xdr:colOff>256908</xdr:colOff>
      <xdr:row>4</xdr:row>
      <xdr:rowOff>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A036B3-DC01-B947-9D10-D03E1155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" y="12700"/>
          <a:ext cx="17401886" cy="752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12722</xdr:colOff>
      <xdr:row>0</xdr:row>
      <xdr:rowOff>488</xdr:rowOff>
    </xdr:from>
    <xdr:to>
      <xdr:col>24</xdr:col>
      <xdr:colOff>714108</xdr:colOff>
      <xdr:row>3</xdr:row>
      <xdr:rowOff>185908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989680-94DE-BF41-9179-0EE0BB6BF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" y="488"/>
          <a:ext cx="17406771" cy="771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uis.cantu/Desktop/COORDINACION%20DEPORTES/201810/Electivas%20201810/Deportes/ELECTIVAS%20DEPORTIVAS%20201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er y Clinicas deportivas "/>
      <sheetName val="Equipos representativos"/>
    </sheetNames>
    <sheetDataSet>
      <sheetData sheetId="0">
        <row r="10">
          <cell r="D10" t="str">
            <v>TDPR0321</v>
          </cell>
        </row>
        <row r="11">
          <cell r="D11" t="str">
            <v>TDPR0321</v>
          </cell>
        </row>
        <row r="12">
          <cell r="D12" t="str">
            <v>TDPR0341</v>
          </cell>
        </row>
        <row r="13">
          <cell r="D13" t="str">
            <v>TDPR0326</v>
          </cell>
        </row>
        <row r="14">
          <cell r="D14" t="str">
            <v>TDPR0318</v>
          </cell>
        </row>
        <row r="16">
          <cell r="D16" t="str">
            <v>TDPR0369</v>
          </cell>
        </row>
        <row r="17">
          <cell r="D17" t="str">
            <v>TDPR0311</v>
          </cell>
        </row>
      </sheetData>
      <sheetData sheetId="1">
        <row r="9">
          <cell r="D9" t="str">
            <v>TDPR0302</v>
          </cell>
          <cell r="G9" t="str">
            <v>DPR02112</v>
          </cell>
          <cell r="H9" t="str">
            <v xml:space="preserve">Deportes </v>
          </cell>
          <cell r="O9" t="str">
            <v>Lu</v>
          </cell>
          <cell r="P9" t="str">
            <v>Ma</v>
          </cell>
          <cell r="Q9" t="str">
            <v>Mi</v>
          </cell>
          <cell r="R9" t="str">
            <v>Ju</v>
          </cell>
          <cell r="S9" t="str">
            <v>Vi</v>
          </cell>
          <cell r="T9"/>
          <cell r="U9">
            <v>0.60416666666666663</v>
          </cell>
          <cell r="V9">
            <v>0.66666666666666663</v>
          </cell>
          <cell r="W9" t="str">
            <v xml:space="preserve">Pista de atletismo </v>
          </cell>
        </row>
        <row r="12">
          <cell r="D12" t="str">
            <v>TDPR0331</v>
          </cell>
          <cell r="G12" t="str">
            <v>DPR02169</v>
          </cell>
          <cell r="H12" t="str">
            <v xml:space="preserve">Deportes </v>
          </cell>
          <cell r="O12" t="str">
            <v>Lu</v>
          </cell>
          <cell r="P12" t="str">
            <v>Ma</v>
          </cell>
          <cell r="Q12" t="str">
            <v>Mi</v>
          </cell>
          <cell r="R12" t="str">
            <v>Ju</v>
          </cell>
          <cell r="S12" t="str">
            <v>Vi</v>
          </cell>
          <cell r="T12" t="str">
            <v>Sá</v>
          </cell>
          <cell r="U12">
            <v>0.60416666666666663</v>
          </cell>
          <cell r="V12">
            <v>0.66666666666666663</v>
          </cell>
          <cell r="W12" t="str">
            <v xml:space="preserve">Cancha de futbol rápido </v>
          </cell>
        </row>
        <row r="13">
          <cell r="D13" t="str">
            <v>TDPR0344</v>
          </cell>
          <cell r="G13" t="str">
            <v>DPR02201</v>
          </cell>
          <cell r="H13" t="str">
            <v xml:space="preserve">Deportes </v>
          </cell>
          <cell r="O13" t="str">
            <v>Lu</v>
          </cell>
          <cell r="P13" t="str">
            <v>Ma</v>
          </cell>
          <cell r="Q13" t="str">
            <v>Mi</v>
          </cell>
          <cell r="R13" t="str">
            <v>Ju</v>
          </cell>
          <cell r="S13" t="str">
            <v>Vi</v>
          </cell>
          <cell r="T13" t="str">
            <v>Sá</v>
          </cell>
          <cell r="U13">
            <v>0.60416666666666663</v>
          </cell>
          <cell r="V13">
            <v>0.66666666666666663</v>
          </cell>
          <cell r="W13" t="str">
            <v xml:space="preserve">Cancha de futbol soccer </v>
          </cell>
        </row>
        <row r="14">
          <cell r="D14" t="str">
            <v>TDPR0332</v>
          </cell>
          <cell r="G14" t="str">
            <v>DPR02170</v>
          </cell>
          <cell r="H14" t="str">
            <v xml:space="preserve">Deportes </v>
          </cell>
          <cell r="O14" t="str">
            <v>Lu</v>
          </cell>
          <cell r="P14" t="str">
            <v>Ma</v>
          </cell>
          <cell r="Q14" t="str">
            <v>Mi</v>
          </cell>
          <cell r="R14" t="str">
            <v>Ju</v>
          </cell>
          <cell r="S14" t="str">
            <v>Vi</v>
          </cell>
          <cell r="T14" t="str">
            <v>Sá</v>
          </cell>
          <cell r="U14">
            <v>0.60416666666666663</v>
          </cell>
          <cell r="V14">
            <v>0.66666666666666663</v>
          </cell>
          <cell r="W14" t="str">
            <v xml:space="preserve">Cancha de futbol rápido </v>
          </cell>
        </row>
        <row r="16">
          <cell r="D16" t="str">
            <v>TDPR0329</v>
          </cell>
          <cell r="G16" t="str">
            <v>DPR02167</v>
          </cell>
          <cell r="H16" t="str">
            <v>Deportes</v>
          </cell>
          <cell r="O16" t="str">
            <v>Lu</v>
          </cell>
          <cell r="P16" t="str">
            <v>Ma</v>
          </cell>
          <cell r="Q16" t="str">
            <v>Mi</v>
          </cell>
          <cell r="R16" t="str">
            <v>Ju</v>
          </cell>
          <cell r="S16" t="str">
            <v>Vi</v>
          </cell>
          <cell r="T16" t="str">
            <v>Sá</v>
          </cell>
          <cell r="U16">
            <v>0.60416666666666663</v>
          </cell>
          <cell r="V16">
            <v>0.66666666666666663</v>
          </cell>
          <cell r="W16" t="str">
            <v xml:space="preserve">Cancha de voleibol </v>
          </cell>
        </row>
        <row r="18">
          <cell r="D18" t="str">
            <v>TDPR0327</v>
          </cell>
          <cell r="G18" t="str">
            <v>DPR02165</v>
          </cell>
          <cell r="H18" t="str">
            <v>Deportes</v>
          </cell>
          <cell r="O18" t="str">
            <v>Lu</v>
          </cell>
          <cell r="P18" t="str">
            <v>Ma</v>
          </cell>
          <cell r="Q18" t="str">
            <v>Mi</v>
          </cell>
          <cell r="R18" t="str">
            <v>Ju</v>
          </cell>
          <cell r="S18" t="str">
            <v>Vi</v>
          </cell>
          <cell r="T18" t="str">
            <v>Sá</v>
          </cell>
          <cell r="U18">
            <v>0.60416666666666663</v>
          </cell>
          <cell r="V18">
            <v>0.66666666666666663</v>
          </cell>
          <cell r="W18" t="str">
            <v>Cancha de baloncesto</v>
          </cell>
        </row>
        <row r="19">
          <cell r="D19" t="str">
            <v>TDPR0328</v>
          </cell>
          <cell r="G19" t="str">
            <v>DPR02166</v>
          </cell>
          <cell r="H19" t="str">
            <v>Deportes</v>
          </cell>
          <cell r="O19" t="str">
            <v>Lu</v>
          </cell>
          <cell r="P19" t="str">
            <v>Ma</v>
          </cell>
          <cell r="Q19" t="str">
            <v>Mi</v>
          </cell>
          <cell r="R19" t="str">
            <v>Ju</v>
          </cell>
          <cell r="S19" t="str">
            <v>Vi</v>
          </cell>
          <cell r="T19" t="str">
            <v>Sá</v>
          </cell>
          <cell r="U19">
            <v>0.60416666666666663</v>
          </cell>
          <cell r="V19">
            <v>0.66666666666666663</v>
          </cell>
          <cell r="W19" t="str">
            <v>Cancha de baloncesto</v>
          </cell>
        </row>
        <row r="20">
          <cell r="D20" t="str">
            <v>TDPR0320</v>
          </cell>
          <cell r="G20" t="str">
            <v>DPR02117</v>
          </cell>
          <cell r="H20" t="str">
            <v>Deportes</v>
          </cell>
          <cell r="O20" t="str">
            <v>Lu</v>
          </cell>
          <cell r="P20" t="str">
            <v>Ma</v>
          </cell>
          <cell r="Q20" t="str">
            <v>Mi</v>
          </cell>
          <cell r="R20" t="str">
            <v>Ju</v>
          </cell>
          <cell r="S20" t="str">
            <v>Vi</v>
          </cell>
          <cell r="T20"/>
          <cell r="U20">
            <v>0.60416666666666663</v>
          </cell>
          <cell r="V20">
            <v>0.66666666666666663</v>
          </cell>
          <cell r="W20" t="str">
            <v xml:space="preserve">Domos Universitarios </v>
          </cell>
        </row>
        <row r="21">
          <cell r="D21" t="str">
            <v>TDPR0322</v>
          </cell>
          <cell r="G21" t="str">
            <v>DPR02147</v>
          </cell>
          <cell r="H21" t="str">
            <v>Deportes</v>
          </cell>
          <cell r="O21" t="str">
            <v>Mi</v>
          </cell>
          <cell r="P21" t="str">
            <v>Mi</v>
          </cell>
          <cell r="Q21" t="str">
            <v>Ju</v>
          </cell>
          <cell r="R21" t="str">
            <v>Vi</v>
          </cell>
          <cell r="S21" t="str">
            <v>Vi</v>
          </cell>
          <cell r="T21">
            <v>0.54166666666666663</v>
          </cell>
          <cell r="U21">
            <v>0.60416666666666663</v>
          </cell>
          <cell r="V21">
            <v>0.66666666666666663</v>
          </cell>
          <cell r="W21" t="str">
            <v xml:space="preserve">Cancha de Tocho </v>
          </cell>
        </row>
        <row r="22">
          <cell r="D22" t="str">
            <v>TDPR0319</v>
          </cell>
          <cell r="G22" t="str">
            <v>DPR02141</v>
          </cell>
          <cell r="H22" t="str">
            <v>Deportes</v>
          </cell>
          <cell r="O22" t="str">
            <v>Lu</v>
          </cell>
          <cell r="P22" t="str">
            <v>Ma</v>
          </cell>
          <cell r="Q22" t="str">
            <v>Mi</v>
          </cell>
          <cell r="R22" t="str">
            <v>Ju</v>
          </cell>
          <cell r="S22" t="str">
            <v>Vi</v>
          </cell>
          <cell r="T22"/>
          <cell r="U22">
            <v>0.60416666666666663</v>
          </cell>
          <cell r="V22">
            <v>0.66666666666666663</v>
          </cell>
          <cell r="W22" t="str">
            <v xml:space="preserve">Cancha de rugby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zoomScale="105" workbookViewId="0">
      <selection activeCell="I34" sqref="I34"/>
    </sheetView>
  </sheetViews>
  <sheetFormatPr baseColWidth="10" defaultRowHeight="15" x14ac:dyDescent="0.2"/>
  <cols>
    <col min="1" max="1" width="7.83203125" customWidth="1"/>
    <col min="2" max="2" width="0.33203125" customWidth="1"/>
    <col min="3" max="3" width="5.5" hidden="1" customWidth="1"/>
    <col min="4" max="4" width="8.6640625" customWidth="1"/>
    <col min="5" max="5" width="13.1640625" customWidth="1"/>
    <col min="6" max="6" width="20" customWidth="1"/>
    <col min="7" max="7" width="10.83203125" style="29"/>
    <col min="8" max="8" width="8.6640625" style="29" customWidth="1"/>
    <col min="9" max="9" width="14.5" style="29" customWidth="1"/>
    <col min="10" max="10" width="22.1640625" style="29" hidden="1" customWidth="1"/>
    <col min="11" max="11" width="5.1640625" style="29" customWidth="1"/>
    <col min="12" max="12" width="4.83203125" style="29" customWidth="1"/>
    <col min="13" max="13" width="5.1640625" style="29" customWidth="1"/>
    <col min="14" max="16" width="5" style="29" customWidth="1"/>
    <col min="17" max="17" width="10.83203125" style="29"/>
    <col min="18" max="18" width="9.5" style="29" customWidth="1"/>
    <col min="19" max="19" width="21.83203125" style="29" customWidth="1"/>
    <col min="20" max="20" width="25.5" style="29" customWidth="1"/>
    <col min="21" max="16384" width="10.83203125" style="29"/>
  </cols>
  <sheetData>
    <row r="1" spans="1:27" s="16" customFormat="1" x14ac:dyDescent="0.2">
      <c r="G1" s="17"/>
      <c r="H1" s="17"/>
      <c r="I1" s="18"/>
    </row>
    <row r="2" spans="1:27" s="16" customFormat="1" x14ac:dyDescent="0.2">
      <c r="G2" s="17"/>
      <c r="H2" s="17"/>
      <c r="I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7" s="16" customFormat="1" x14ac:dyDescent="0.2">
      <c r="G3" s="17"/>
      <c r="H3" s="17"/>
      <c r="I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7" s="16" customFormat="1" x14ac:dyDescent="0.2">
      <c r="G4" s="17"/>
      <c r="H4" s="17"/>
      <c r="I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7" s="20" customFormat="1" ht="7" customHeight="1" thickBot="1" x14ac:dyDescent="0.25">
      <c r="G5" s="21"/>
      <c r="H5" s="21"/>
      <c r="I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7" ht="27" thickBot="1" x14ac:dyDescent="0.25">
      <c r="A6" s="102" t="s">
        <v>16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1:27" ht="31" thickBot="1" x14ac:dyDescent="0.25">
      <c r="A7" s="83" t="s">
        <v>18</v>
      </c>
      <c r="B7" s="84"/>
      <c r="C7" s="85"/>
      <c r="D7" s="105" t="s">
        <v>62</v>
      </c>
      <c r="E7" s="106" t="s">
        <v>1</v>
      </c>
      <c r="F7" s="106" t="s">
        <v>2</v>
      </c>
      <c r="G7" s="106" t="s">
        <v>3</v>
      </c>
      <c r="H7" s="106" t="s">
        <v>4</v>
      </c>
      <c r="I7" s="106" t="s">
        <v>5</v>
      </c>
      <c r="J7" s="106" t="s">
        <v>6</v>
      </c>
      <c r="K7" s="106" t="s">
        <v>7</v>
      </c>
      <c r="L7" s="106" t="s">
        <v>8</v>
      </c>
      <c r="M7" s="106" t="s">
        <v>9</v>
      </c>
      <c r="N7" s="106" t="s">
        <v>10</v>
      </c>
      <c r="O7" s="106" t="s">
        <v>11</v>
      </c>
      <c r="P7" s="106" t="s">
        <v>55</v>
      </c>
      <c r="Q7" s="106" t="s">
        <v>12</v>
      </c>
      <c r="R7" s="106" t="s">
        <v>30</v>
      </c>
      <c r="S7" s="107" t="s">
        <v>31</v>
      </c>
    </row>
    <row r="8" spans="1:27" ht="20" customHeight="1" x14ac:dyDescent="0.2">
      <c r="A8" s="86"/>
      <c r="B8" s="87"/>
      <c r="C8" s="88" t="s">
        <v>78</v>
      </c>
      <c r="D8" s="120">
        <v>30799</v>
      </c>
      <c r="E8" s="121" t="s">
        <v>20</v>
      </c>
      <c r="F8" s="121" t="s">
        <v>52</v>
      </c>
      <c r="G8" s="121" t="s">
        <v>13</v>
      </c>
      <c r="H8" s="122">
        <v>3</v>
      </c>
      <c r="I8" s="122" t="s">
        <v>14</v>
      </c>
      <c r="J8" s="123" t="s">
        <v>61</v>
      </c>
      <c r="K8" s="121"/>
      <c r="L8" s="121"/>
      <c r="M8" s="121"/>
      <c r="N8" s="121"/>
      <c r="O8" s="121"/>
      <c r="P8" s="122" t="s">
        <v>55</v>
      </c>
      <c r="Q8" s="124">
        <v>0.33333333333333331</v>
      </c>
      <c r="R8" s="124">
        <v>0.45833333333333331</v>
      </c>
      <c r="S8" s="121" t="s">
        <v>21</v>
      </c>
      <c r="T8" s="108"/>
      <c r="U8" s="109"/>
      <c r="V8" s="109"/>
      <c r="W8" s="110"/>
    </row>
    <row r="9" spans="1:27" ht="20" customHeight="1" x14ac:dyDescent="0.2">
      <c r="A9" s="86"/>
      <c r="B9" s="87"/>
      <c r="C9" s="88" t="s">
        <v>77</v>
      </c>
      <c r="D9" s="41">
        <v>30801</v>
      </c>
      <c r="E9" s="69" t="s">
        <v>20</v>
      </c>
      <c r="F9" s="69" t="s">
        <v>53</v>
      </c>
      <c r="G9" s="69" t="s">
        <v>13</v>
      </c>
      <c r="H9" s="69">
        <v>3</v>
      </c>
      <c r="I9" s="69" t="s">
        <v>14</v>
      </c>
      <c r="J9" s="125" t="s">
        <v>61</v>
      </c>
      <c r="K9" s="69"/>
      <c r="L9" s="69"/>
      <c r="M9" s="69"/>
      <c r="N9" s="69"/>
      <c r="O9" s="69"/>
      <c r="P9" s="69" t="s">
        <v>55</v>
      </c>
      <c r="Q9" s="72">
        <v>0.45833333333333331</v>
      </c>
      <c r="R9" s="72">
        <v>0.58333333333333337</v>
      </c>
      <c r="S9" s="69" t="s">
        <v>21</v>
      </c>
      <c r="T9" s="111"/>
      <c r="U9" s="112"/>
      <c r="V9" s="112"/>
      <c r="W9" s="113"/>
    </row>
    <row r="10" spans="1:27" ht="20" customHeight="1" x14ac:dyDescent="0.2">
      <c r="A10" s="86"/>
      <c r="B10" s="87"/>
      <c r="C10" s="88" t="s">
        <v>76</v>
      </c>
      <c r="D10" s="41">
        <v>30803</v>
      </c>
      <c r="E10" s="42" t="s">
        <v>74</v>
      </c>
      <c r="F10" s="47" t="s">
        <v>59</v>
      </c>
      <c r="G10" s="42" t="s">
        <v>13</v>
      </c>
      <c r="H10" s="43">
        <v>3</v>
      </c>
      <c r="I10" s="43" t="s">
        <v>14</v>
      </c>
      <c r="J10" s="126" t="s">
        <v>75</v>
      </c>
      <c r="K10" s="42" t="s">
        <v>7</v>
      </c>
      <c r="L10" s="42"/>
      <c r="M10" s="42" t="s">
        <v>9</v>
      </c>
      <c r="N10" s="42"/>
      <c r="O10" s="42"/>
      <c r="P10" s="42"/>
      <c r="Q10" s="48">
        <v>0.66666666666666663</v>
      </c>
      <c r="R10" s="49">
        <v>0.72916666666666663</v>
      </c>
      <c r="S10" s="42" t="s">
        <v>23</v>
      </c>
      <c r="T10" s="114"/>
      <c r="X10" s="1"/>
      <c r="Y10" s="5"/>
      <c r="Z10" s="115"/>
      <c r="AA10" s="1"/>
    </row>
    <row r="11" spans="1:27" ht="20" customHeight="1" x14ac:dyDescent="0.2">
      <c r="A11" s="86"/>
      <c r="B11" s="87"/>
      <c r="C11" s="88" t="s">
        <v>79</v>
      </c>
      <c r="D11" s="41">
        <v>30805</v>
      </c>
      <c r="E11" s="69" t="s">
        <v>22</v>
      </c>
      <c r="F11" s="69" t="s">
        <v>36</v>
      </c>
      <c r="G11" s="69" t="s">
        <v>13</v>
      </c>
      <c r="H11" s="69">
        <v>3</v>
      </c>
      <c r="I11" s="69" t="s">
        <v>14</v>
      </c>
      <c r="J11" s="125" t="s">
        <v>68</v>
      </c>
      <c r="K11" s="69" t="s">
        <v>7</v>
      </c>
      <c r="L11" s="69"/>
      <c r="M11" s="69" t="s">
        <v>9</v>
      </c>
      <c r="N11" s="69"/>
      <c r="O11" s="69"/>
      <c r="P11" s="69"/>
      <c r="Q11" s="72">
        <v>0.60416666666666663</v>
      </c>
      <c r="R11" s="72">
        <v>0.66666666666666663</v>
      </c>
      <c r="S11" s="69" t="s">
        <v>23</v>
      </c>
      <c r="T11" s="114"/>
      <c r="X11" s="1"/>
      <c r="Y11" s="5"/>
      <c r="Z11" s="115"/>
      <c r="AA11" s="1"/>
    </row>
    <row r="12" spans="1:27" ht="20" customHeight="1" x14ac:dyDescent="0.2">
      <c r="A12" s="86"/>
      <c r="B12" s="87"/>
      <c r="C12" s="88" t="s">
        <v>80</v>
      </c>
      <c r="D12" s="41">
        <v>30807</v>
      </c>
      <c r="E12" s="43" t="s">
        <v>24</v>
      </c>
      <c r="F12" s="43" t="s">
        <v>32</v>
      </c>
      <c r="G12" s="43" t="s">
        <v>13</v>
      </c>
      <c r="H12" s="43">
        <v>3</v>
      </c>
      <c r="I12" s="43" t="s">
        <v>14</v>
      </c>
      <c r="J12" s="63" t="s">
        <v>65</v>
      </c>
      <c r="K12" s="43"/>
      <c r="L12" s="43" t="s">
        <v>8</v>
      </c>
      <c r="M12" s="43"/>
      <c r="N12" s="43" t="s">
        <v>10</v>
      </c>
      <c r="O12" s="43"/>
      <c r="P12" s="43"/>
      <c r="Q12" s="45">
        <v>0.60416666666666663</v>
      </c>
      <c r="R12" s="45">
        <v>0.66666666666666663</v>
      </c>
      <c r="S12" s="43" t="s">
        <v>73</v>
      </c>
      <c r="T12" s="116"/>
      <c r="X12" s="1"/>
      <c r="Y12" s="5"/>
      <c r="Z12" s="115"/>
      <c r="AA12" s="1"/>
    </row>
    <row r="13" spans="1:27" ht="20" customHeight="1" x14ac:dyDescent="0.2">
      <c r="A13" s="86"/>
      <c r="B13" s="87"/>
      <c r="C13" s="88" t="s">
        <v>84</v>
      </c>
      <c r="D13" s="41">
        <v>30809</v>
      </c>
      <c r="E13" s="69" t="s">
        <v>25</v>
      </c>
      <c r="F13" s="69" t="s">
        <v>37</v>
      </c>
      <c r="G13" s="69" t="s">
        <v>13</v>
      </c>
      <c r="H13" s="69">
        <v>3</v>
      </c>
      <c r="I13" s="69" t="s">
        <v>14</v>
      </c>
      <c r="J13" s="127" t="s">
        <v>66</v>
      </c>
      <c r="K13" s="69" t="s">
        <v>7</v>
      </c>
      <c r="L13" s="69"/>
      <c r="M13" s="69" t="s">
        <v>9</v>
      </c>
      <c r="N13" s="69"/>
      <c r="O13" s="69"/>
      <c r="P13" s="69"/>
      <c r="Q13" s="72">
        <v>0.60416666666666663</v>
      </c>
      <c r="R13" s="72">
        <v>0.66666666666666663</v>
      </c>
      <c r="S13" s="69" t="s">
        <v>26</v>
      </c>
      <c r="T13" s="116"/>
      <c r="X13" s="1"/>
      <c r="Y13" s="5"/>
      <c r="Z13" s="115"/>
      <c r="AA13" s="1"/>
    </row>
    <row r="14" spans="1:27" ht="20" customHeight="1" x14ac:dyDescent="0.2">
      <c r="A14" s="86"/>
      <c r="B14" s="87"/>
      <c r="C14" s="88" t="s">
        <v>81</v>
      </c>
      <c r="D14" s="41">
        <v>30811</v>
      </c>
      <c r="E14" s="42" t="s">
        <v>35</v>
      </c>
      <c r="F14" s="44" t="s">
        <v>39</v>
      </c>
      <c r="G14" s="44" t="s">
        <v>13</v>
      </c>
      <c r="H14" s="43">
        <v>3</v>
      </c>
      <c r="I14" s="43" t="s">
        <v>14</v>
      </c>
      <c r="J14" s="128" t="s">
        <v>83</v>
      </c>
      <c r="K14" s="44" t="s">
        <v>7</v>
      </c>
      <c r="L14" s="44"/>
      <c r="M14" s="44" t="s">
        <v>9</v>
      </c>
      <c r="N14" s="44"/>
      <c r="O14" s="44"/>
      <c r="P14" s="44"/>
      <c r="Q14" s="53">
        <v>0.47916666666666669</v>
      </c>
      <c r="R14" s="53">
        <v>0.54166666666666663</v>
      </c>
      <c r="S14" s="44" t="s">
        <v>27</v>
      </c>
      <c r="X14" s="1"/>
      <c r="Y14" s="1"/>
      <c r="Z14" s="1"/>
      <c r="AA14" s="1"/>
    </row>
    <row r="15" spans="1:27" ht="20" customHeight="1" x14ac:dyDescent="0.2">
      <c r="A15" s="86"/>
      <c r="B15" s="87"/>
      <c r="C15" s="88" t="s">
        <v>85</v>
      </c>
      <c r="D15" s="129">
        <v>30813</v>
      </c>
      <c r="E15" s="125" t="s">
        <v>71</v>
      </c>
      <c r="F15" s="125" t="s">
        <v>69</v>
      </c>
      <c r="G15" s="69" t="s">
        <v>13</v>
      </c>
      <c r="H15" s="69">
        <v>3</v>
      </c>
      <c r="I15" s="69" t="s">
        <v>14</v>
      </c>
      <c r="J15" s="127" t="s">
        <v>82</v>
      </c>
      <c r="K15" s="69" t="s">
        <v>7</v>
      </c>
      <c r="L15" s="69"/>
      <c r="M15" s="69" t="s">
        <v>9</v>
      </c>
      <c r="N15" s="69"/>
      <c r="O15" s="69"/>
      <c r="P15" s="69"/>
      <c r="Q15" s="72">
        <v>0.60416666666666663</v>
      </c>
      <c r="R15" s="72">
        <v>0.66666666666666663</v>
      </c>
      <c r="S15" s="69" t="s">
        <v>70</v>
      </c>
      <c r="X15" s="1"/>
      <c r="Y15" s="1"/>
      <c r="Z15" s="1"/>
      <c r="AA15" s="1"/>
    </row>
    <row r="16" spans="1:27" ht="20" customHeight="1" thickBot="1" x14ac:dyDescent="0.25">
      <c r="A16" s="89"/>
      <c r="B16" s="90"/>
      <c r="C16" s="91" t="s">
        <v>86</v>
      </c>
      <c r="D16" s="56">
        <v>30815</v>
      </c>
      <c r="E16" s="58" t="s">
        <v>28</v>
      </c>
      <c r="F16" s="57" t="s">
        <v>38</v>
      </c>
      <c r="G16" s="57" t="s">
        <v>13</v>
      </c>
      <c r="H16" s="43">
        <v>3</v>
      </c>
      <c r="I16" s="43" t="s">
        <v>14</v>
      </c>
      <c r="J16" s="130" t="s">
        <v>29</v>
      </c>
      <c r="K16" s="44" t="s">
        <v>7</v>
      </c>
      <c r="L16" s="44"/>
      <c r="M16" s="44" t="s">
        <v>9</v>
      </c>
      <c r="N16" s="44"/>
      <c r="O16" s="44"/>
      <c r="P16" s="44"/>
      <c r="Q16" s="49">
        <v>0.79166666666666663</v>
      </c>
      <c r="R16" s="49">
        <v>0.85416666666666663</v>
      </c>
      <c r="S16" s="44" t="s">
        <v>23</v>
      </c>
    </row>
    <row r="17" spans="1:23" ht="19" x14ac:dyDescent="0.2">
      <c r="A17" s="92"/>
      <c r="B17" s="93"/>
      <c r="C17" s="88"/>
      <c r="D17" s="94"/>
      <c r="E17" s="95"/>
      <c r="F17" s="94"/>
      <c r="G17" s="94"/>
      <c r="H17" s="94"/>
      <c r="I17" s="94"/>
      <c r="J17" s="96"/>
      <c r="K17" s="94"/>
      <c r="L17" s="94"/>
      <c r="M17" s="94"/>
      <c r="N17" s="94"/>
      <c r="O17" s="94"/>
      <c r="P17" s="94"/>
      <c r="Q17" s="97"/>
      <c r="R17" s="97"/>
      <c r="S17" s="94"/>
    </row>
    <row r="18" spans="1:23" ht="27" thickBot="1" x14ac:dyDescent="0.25">
      <c r="A18" s="99" t="s">
        <v>17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23" ht="31" thickBot="1" x14ac:dyDescent="0.25">
      <c r="A19" s="83" t="s">
        <v>18</v>
      </c>
      <c r="B19" s="84"/>
      <c r="C19" s="85"/>
      <c r="D19" s="105" t="s">
        <v>62</v>
      </c>
      <c r="E19" s="106" t="s">
        <v>1</v>
      </c>
      <c r="F19" s="106" t="s">
        <v>2</v>
      </c>
      <c r="G19" s="106" t="s">
        <v>3</v>
      </c>
      <c r="H19" s="106" t="s">
        <v>4</v>
      </c>
      <c r="I19" s="106" t="s">
        <v>5</v>
      </c>
      <c r="J19" s="106" t="s">
        <v>6</v>
      </c>
      <c r="K19" s="106" t="s">
        <v>7</v>
      </c>
      <c r="L19" s="106" t="s">
        <v>8</v>
      </c>
      <c r="M19" s="106" t="s">
        <v>9</v>
      </c>
      <c r="N19" s="106" t="s">
        <v>10</v>
      </c>
      <c r="O19" s="106" t="s">
        <v>11</v>
      </c>
      <c r="P19" s="106"/>
      <c r="Q19" s="106" t="s">
        <v>12</v>
      </c>
      <c r="R19" s="106" t="s">
        <v>30</v>
      </c>
      <c r="S19" s="107" t="s">
        <v>31</v>
      </c>
    </row>
    <row r="20" spans="1:23" ht="20" customHeight="1" x14ac:dyDescent="0.2">
      <c r="A20" s="86"/>
      <c r="B20" s="87"/>
      <c r="C20" s="93"/>
      <c r="D20" s="131">
        <v>30800</v>
      </c>
      <c r="E20" s="132" t="str">
        <f>'[1]Taller y Clinicas deportivas '!D10</f>
        <v>TDPR0321</v>
      </c>
      <c r="F20" s="121" t="s">
        <v>52</v>
      </c>
      <c r="G20" s="121" t="s">
        <v>13</v>
      </c>
      <c r="H20" s="122">
        <v>3</v>
      </c>
      <c r="I20" s="122" t="s">
        <v>14</v>
      </c>
      <c r="J20" s="123"/>
      <c r="K20" s="121"/>
      <c r="L20" s="121"/>
      <c r="M20" s="121"/>
      <c r="N20" s="121"/>
      <c r="O20" s="121"/>
      <c r="P20" s="121" t="s">
        <v>15</v>
      </c>
      <c r="Q20" s="124">
        <v>0.33333333333333331</v>
      </c>
      <c r="R20" s="124">
        <v>0.45833333333333331</v>
      </c>
      <c r="S20" s="121" t="s">
        <v>21</v>
      </c>
      <c r="T20" s="108"/>
      <c r="U20" s="109"/>
      <c r="V20" s="109"/>
      <c r="W20" s="110"/>
    </row>
    <row r="21" spans="1:23" ht="20" customHeight="1" x14ac:dyDescent="0.2">
      <c r="A21" s="86"/>
      <c r="B21" s="87"/>
      <c r="C21" s="93"/>
      <c r="D21" s="59">
        <v>30802</v>
      </c>
      <c r="E21" s="74" t="str">
        <f>'[1]Taller y Clinicas deportivas '!D11</f>
        <v>TDPR0321</v>
      </c>
      <c r="F21" s="69" t="s">
        <v>53</v>
      </c>
      <c r="G21" s="69" t="s">
        <v>13</v>
      </c>
      <c r="H21" s="69">
        <v>3</v>
      </c>
      <c r="I21" s="69" t="s">
        <v>14</v>
      </c>
      <c r="J21" s="125" t="s">
        <v>61</v>
      </c>
      <c r="K21" s="69"/>
      <c r="L21" s="69"/>
      <c r="M21" s="69"/>
      <c r="N21" s="69"/>
      <c r="O21" s="69"/>
      <c r="P21" s="69" t="s">
        <v>15</v>
      </c>
      <c r="Q21" s="72">
        <v>0.45833333333333331</v>
      </c>
      <c r="R21" s="72">
        <v>0.58333333333333337</v>
      </c>
      <c r="S21" s="69" t="s">
        <v>21</v>
      </c>
      <c r="T21" s="111"/>
      <c r="U21" s="112"/>
      <c r="V21" s="112"/>
      <c r="W21" s="113"/>
    </row>
    <row r="22" spans="1:23" ht="20" customHeight="1" x14ac:dyDescent="0.2">
      <c r="A22" s="86"/>
      <c r="B22" s="87"/>
      <c r="C22" s="93"/>
      <c r="D22" s="59">
        <v>30804</v>
      </c>
      <c r="E22" s="51" t="str">
        <f>'[1]Taller y Clinicas deportivas '!D12</f>
        <v>TDPR0341</v>
      </c>
      <c r="F22" s="47" t="s">
        <v>59</v>
      </c>
      <c r="G22" s="42" t="s">
        <v>13</v>
      </c>
      <c r="H22" s="43">
        <v>3</v>
      </c>
      <c r="I22" s="43" t="s">
        <v>14</v>
      </c>
      <c r="J22" s="126"/>
      <c r="K22" s="42" t="s">
        <v>7</v>
      </c>
      <c r="L22" s="42"/>
      <c r="M22" s="42" t="s">
        <v>9</v>
      </c>
      <c r="N22" s="42"/>
      <c r="O22" s="42"/>
      <c r="P22" s="42"/>
      <c r="Q22" s="48">
        <v>0.66666666666666663</v>
      </c>
      <c r="R22" s="49">
        <v>0.72916666666666663</v>
      </c>
      <c r="S22" s="42" t="s">
        <v>23</v>
      </c>
      <c r="T22" s="117"/>
    </row>
    <row r="23" spans="1:23" ht="20" customHeight="1" x14ac:dyDescent="0.2">
      <c r="A23" s="86"/>
      <c r="B23" s="87"/>
      <c r="C23" s="93"/>
      <c r="D23" s="59">
        <v>30806</v>
      </c>
      <c r="E23" s="74" t="str">
        <f>'[1]Taller y Clinicas deportivas '!D13</f>
        <v>TDPR0326</v>
      </c>
      <c r="F23" s="69" t="s">
        <v>36</v>
      </c>
      <c r="G23" s="69" t="s">
        <v>13</v>
      </c>
      <c r="H23" s="69">
        <v>3</v>
      </c>
      <c r="I23" s="69" t="s">
        <v>14</v>
      </c>
      <c r="J23" s="125" t="s">
        <v>68</v>
      </c>
      <c r="K23" s="69" t="s">
        <v>7</v>
      </c>
      <c r="L23" s="69"/>
      <c r="M23" s="69" t="s">
        <v>9</v>
      </c>
      <c r="N23" s="69"/>
      <c r="O23" s="69"/>
      <c r="P23" s="69"/>
      <c r="Q23" s="72">
        <v>0.60416666666666663</v>
      </c>
      <c r="R23" s="72">
        <v>0.66666666666666663</v>
      </c>
      <c r="S23" s="69" t="s">
        <v>23</v>
      </c>
      <c r="T23" s="117"/>
    </row>
    <row r="24" spans="1:23" ht="20" customHeight="1" x14ac:dyDescent="0.2">
      <c r="A24" s="86"/>
      <c r="B24" s="87"/>
      <c r="C24" s="93"/>
      <c r="D24" s="59">
        <v>30808</v>
      </c>
      <c r="E24" s="43" t="str">
        <f>'[1]Taller y Clinicas deportivas '!D14</f>
        <v>TDPR0318</v>
      </c>
      <c r="F24" s="43" t="s">
        <v>32</v>
      </c>
      <c r="G24" s="43" t="s">
        <v>13</v>
      </c>
      <c r="H24" s="43">
        <v>3</v>
      </c>
      <c r="I24" s="43" t="s">
        <v>14</v>
      </c>
      <c r="J24" s="63" t="s">
        <v>65</v>
      </c>
      <c r="K24" s="43"/>
      <c r="L24" s="43" t="s">
        <v>8</v>
      </c>
      <c r="M24" s="43"/>
      <c r="N24" s="43" t="s">
        <v>10</v>
      </c>
      <c r="O24" s="43"/>
      <c r="P24" s="43"/>
      <c r="Q24" s="45">
        <v>0.60416666666666663</v>
      </c>
      <c r="R24" s="45">
        <v>0.66666666666666663</v>
      </c>
      <c r="S24" s="43" t="s">
        <v>58</v>
      </c>
      <c r="T24" s="116"/>
    </row>
    <row r="25" spans="1:23" ht="20" customHeight="1" x14ac:dyDescent="0.2">
      <c r="A25" s="86"/>
      <c r="B25" s="87"/>
      <c r="C25" s="93"/>
      <c r="D25" s="59">
        <v>30810</v>
      </c>
      <c r="E25" s="69" t="s">
        <v>67</v>
      </c>
      <c r="F25" s="69" t="s">
        <v>37</v>
      </c>
      <c r="G25" s="69" t="s">
        <v>13</v>
      </c>
      <c r="H25" s="69">
        <v>3</v>
      </c>
      <c r="I25" s="69" t="s">
        <v>14</v>
      </c>
      <c r="J25" s="127" t="s">
        <v>66</v>
      </c>
      <c r="K25" s="69" t="s">
        <v>7</v>
      </c>
      <c r="L25" s="69"/>
      <c r="M25" s="69" t="s">
        <v>9</v>
      </c>
      <c r="N25" s="69"/>
      <c r="O25" s="69"/>
      <c r="P25" s="69"/>
      <c r="Q25" s="72">
        <v>0.58333333333333337</v>
      </c>
      <c r="R25" s="72">
        <v>0.66666666666666663</v>
      </c>
      <c r="S25" s="69" t="s">
        <v>26</v>
      </c>
      <c r="T25" s="116"/>
    </row>
    <row r="26" spans="1:23" ht="20" customHeight="1" x14ac:dyDescent="0.2">
      <c r="A26" s="86"/>
      <c r="B26" s="87"/>
      <c r="C26" s="93"/>
      <c r="D26" s="59">
        <v>30812</v>
      </c>
      <c r="E26" s="51" t="str">
        <f>'[1]Taller y Clinicas deportivas '!D16</f>
        <v>TDPR0369</v>
      </c>
      <c r="F26" s="44" t="s">
        <v>39</v>
      </c>
      <c r="G26" s="44" t="s">
        <v>13</v>
      </c>
      <c r="H26" s="43">
        <v>3</v>
      </c>
      <c r="I26" s="43" t="s">
        <v>14</v>
      </c>
      <c r="J26" s="128"/>
      <c r="K26" s="44" t="s">
        <v>7</v>
      </c>
      <c r="L26" s="44"/>
      <c r="M26" s="44" t="s">
        <v>9</v>
      </c>
      <c r="N26" s="44"/>
      <c r="O26" s="44"/>
      <c r="P26" s="44"/>
      <c r="Q26" s="53">
        <v>0.47916666666666669</v>
      </c>
      <c r="R26" s="53">
        <v>0.54166666666666663</v>
      </c>
      <c r="S26" s="44" t="s">
        <v>27</v>
      </c>
    </row>
    <row r="27" spans="1:23" ht="20" customHeight="1" x14ac:dyDescent="0.2">
      <c r="A27" s="86"/>
      <c r="B27" s="87"/>
      <c r="C27" s="93"/>
      <c r="D27" s="133">
        <v>30814</v>
      </c>
      <c r="E27" s="134" t="s">
        <v>72</v>
      </c>
      <c r="F27" s="125" t="s">
        <v>69</v>
      </c>
      <c r="G27" s="69" t="s">
        <v>13</v>
      </c>
      <c r="H27" s="69">
        <v>3</v>
      </c>
      <c r="I27" s="69" t="s">
        <v>14</v>
      </c>
      <c r="J27" s="127"/>
      <c r="K27" s="69" t="s">
        <v>7</v>
      </c>
      <c r="L27" s="69"/>
      <c r="M27" s="69" t="s">
        <v>9</v>
      </c>
      <c r="N27" s="69"/>
      <c r="O27" s="69" t="s">
        <v>11</v>
      </c>
      <c r="P27" s="69"/>
      <c r="Q27" s="72">
        <v>0.60416666666666663</v>
      </c>
      <c r="R27" s="72">
        <v>0.66666666666666663</v>
      </c>
      <c r="S27" s="69" t="s">
        <v>70</v>
      </c>
    </row>
    <row r="28" spans="1:23" ht="20" customHeight="1" thickBot="1" x14ac:dyDescent="0.25">
      <c r="A28" s="89"/>
      <c r="B28" s="90"/>
      <c r="C28" s="98"/>
      <c r="D28" s="135">
        <v>30816</v>
      </c>
      <c r="E28" s="136" t="str">
        <f>'[1]Taller y Clinicas deportivas '!D17</f>
        <v>TDPR0311</v>
      </c>
      <c r="F28" s="57" t="s">
        <v>38</v>
      </c>
      <c r="G28" s="57" t="s">
        <v>13</v>
      </c>
      <c r="H28" s="43">
        <v>3</v>
      </c>
      <c r="I28" s="43" t="s">
        <v>14</v>
      </c>
      <c r="J28" s="130" t="s">
        <v>29</v>
      </c>
      <c r="K28" s="44" t="s">
        <v>7</v>
      </c>
      <c r="L28" s="44"/>
      <c r="M28" s="44" t="s">
        <v>9</v>
      </c>
      <c r="N28" s="44"/>
      <c r="O28" s="44"/>
      <c r="P28" s="44"/>
      <c r="Q28" s="49">
        <v>0.79166666666666663</v>
      </c>
      <c r="R28" s="49">
        <v>0.85416666666666663</v>
      </c>
      <c r="S28" s="44" t="s">
        <v>23</v>
      </c>
    </row>
    <row r="29" spans="1:23" x14ac:dyDescent="0.2">
      <c r="A29" s="15"/>
      <c r="B29" s="15"/>
      <c r="C29" s="11"/>
      <c r="D29" s="2"/>
      <c r="E29" s="3"/>
      <c r="F29" s="4"/>
      <c r="G29" s="5"/>
      <c r="H29" s="5"/>
      <c r="I29" s="6"/>
      <c r="J29" s="5"/>
      <c r="K29" s="6"/>
      <c r="L29" s="7"/>
      <c r="M29" s="7"/>
      <c r="N29" s="5"/>
      <c r="O29" s="5"/>
      <c r="P29" s="5"/>
      <c r="Q29" s="1"/>
      <c r="R29" s="1"/>
      <c r="S29" s="1"/>
      <c r="T29" s="1"/>
      <c r="U29" s="1"/>
    </row>
    <row r="30" spans="1:23" x14ac:dyDescent="0.2">
      <c r="A30" s="15"/>
      <c r="B30" s="15"/>
      <c r="C30" s="11"/>
      <c r="D30" s="2"/>
      <c r="E30" s="3"/>
      <c r="F30" s="4"/>
      <c r="G30" s="5"/>
      <c r="H30" s="5"/>
      <c r="I30" s="5"/>
      <c r="J30" s="5"/>
      <c r="K30" s="6"/>
      <c r="L30" s="7"/>
      <c r="M30" s="7"/>
      <c r="N30" s="5"/>
      <c r="O30" s="5"/>
      <c r="P30" s="5"/>
      <c r="Q30" s="1"/>
      <c r="R30" s="1"/>
      <c r="S30" s="1"/>
      <c r="T30" s="1"/>
      <c r="U30" s="1"/>
    </row>
    <row r="31" spans="1:23" x14ac:dyDescent="0.2">
      <c r="A31" s="15"/>
      <c r="B31" s="15"/>
      <c r="C31" s="11"/>
      <c r="D31" s="2"/>
      <c r="E31" s="3"/>
      <c r="F31" s="8"/>
      <c r="G31" s="5"/>
      <c r="H31" s="5"/>
      <c r="I31" s="5"/>
      <c r="J31" s="5"/>
      <c r="K31" s="1"/>
      <c r="L31" s="7"/>
      <c r="M31" s="7"/>
      <c r="N31" s="5"/>
      <c r="O31" s="5"/>
      <c r="P31" s="5"/>
      <c r="Q31" s="1"/>
      <c r="R31" s="1"/>
      <c r="S31" s="1"/>
      <c r="T31" s="1"/>
      <c r="U31" s="1"/>
    </row>
    <row r="32" spans="1:23" x14ac:dyDescent="0.2">
      <c r="A32" s="15"/>
      <c r="B32" s="15"/>
      <c r="C32" s="11"/>
      <c r="D32" s="9"/>
      <c r="E32" s="3"/>
      <c r="F32" s="4"/>
      <c r="G32" s="5"/>
      <c r="H32" s="5"/>
      <c r="I32" s="5"/>
      <c r="J32" s="5"/>
      <c r="K32" s="1"/>
      <c r="L32" s="7"/>
      <c r="M32" s="7"/>
      <c r="N32" s="5"/>
      <c r="O32" s="5"/>
      <c r="P32" s="5"/>
      <c r="Q32" s="1"/>
      <c r="R32" s="1"/>
      <c r="S32" s="1"/>
      <c r="T32" s="1"/>
      <c r="U32" s="1"/>
    </row>
    <row r="33" spans="1:21" x14ac:dyDescent="0.2">
      <c r="A33" s="15"/>
      <c r="B33" s="15"/>
      <c r="C33" s="11"/>
      <c r="D33" s="9"/>
      <c r="E33" s="5"/>
      <c r="F33" s="5"/>
      <c r="G33" s="5"/>
      <c r="H33" s="5"/>
      <c r="I33" s="5"/>
      <c r="J33" s="1"/>
      <c r="K33" s="5"/>
      <c r="L33" s="7"/>
      <c r="M33" s="7"/>
      <c r="N33" s="5"/>
      <c r="O33" s="5"/>
      <c r="P33" s="5"/>
      <c r="Q33" s="1"/>
      <c r="R33" s="1"/>
      <c r="S33" s="1"/>
      <c r="T33" s="1"/>
      <c r="U33" s="1"/>
    </row>
    <row r="34" spans="1:21" x14ac:dyDescent="0.2">
      <c r="A34" s="15"/>
      <c r="B34" s="15"/>
      <c r="C34" s="11"/>
      <c r="D34" s="9"/>
      <c r="E34" s="5"/>
      <c r="F34" s="5"/>
      <c r="G34" s="5"/>
      <c r="H34" s="5"/>
      <c r="I34" s="5"/>
      <c r="J34" s="1"/>
      <c r="K34" s="5"/>
      <c r="L34" s="7"/>
      <c r="M34" s="7"/>
      <c r="N34" s="5"/>
      <c r="O34" s="5"/>
      <c r="P34" s="5"/>
      <c r="Q34" s="1"/>
      <c r="R34" s="1"/>
      <c r="S34" s="1"/>
      <c r="T34" s="1"/>
      <c r="U34" s="1"/>
    </row>
    <row r="35" spans="1:21" x14ac:dyDescent="0.2">
      <c r="A35" s="15"/>
      <c r="B35" s="15"/>
      <c r="C35" s="11"/>
      <c r="D35" s="9"/>
      <c r="E35" s="5"/>
      <c r="F35" s="5"/>
      <c r="G35" s="5"/>
      <c r="H35" s="5"/>
      <c r="I35" s="5"/>
      <c r="J35" s="5"/>
      <c r="K35" s="1"/>
      <c r="L35" s="7"/>
      <c r="M35" s="7"/>
      <c r="N35" s="5"/>
      <c r="O35" s="5"/>
      <c r="P35" s="5"/>
      <c r="Q35" s="1"/>
      <c r="R35" s="1"/>
      <c r="S35" s="1"/>
      <c r="T35" s="1"/>
      <c r="U35" s="1"/>
    </row>
    <row r="36" spans="1:21" x14ac:dyDescent="0.2">
      <c r="A36" s="15"/>
      <c r="B36" s="15"/>
      <c r="C36" s="11"/>
      <c r="S36" s="1"/>
      <c r="T36" s="1"/>
      <c r="U36" s="1"/>
    </row>
    <row r="37" spans="1:21" x14ac:dyDescent="0.2">
      <c r="A37" s="15"/>
      <c r="B37" s="15"/>
      <c r="C37" s="11"/>
      <c r="T37" s="1"/>
      <c r="U37" s="1"/>
    </row>
  </sheetData>
  <mergeCells count="10">
    <mergeCell ref="M2:X4"/>
    <mergeCell ref="T10:T11"/>
    <mergeCell ref="T22:T23"/>
    <mergeCell ref="A29:B37"/>
    <mergeCell ref="A19:B28"/>
    <mergeCell ref="A18:S18"/>
    <mergeCell ref="A6:S6"/>
    <mergeCell ref="A7:B16"/>
    <mergeCell ref="T8:W9"/>
    <mergeCell ref="T20:W2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zoomScale="104" workbookViewId="0">
      <selection activeCell="U12" sqref="U12"/>
    </sheetView>
  </sheetViews>
  <sheetFormatPr baseColWidth="10" defaultRowHeight="15" x14ac:dyDescent="0.2"/>
  <cols>
    <col min="1" max="1" width="9.5" customWidth="1"/>
    <col min="2" max="2" width="3.33203125" customWidth="1"/>
    <col min="3" max="3" width="5.6640625" hidden="1" customWidth="1"/>
    <col min="4" max="4" width="11.5" customWidth="1"/>
    <col min="5" max="5" width="12.5" customWidth="1"/>
    <col min="7" max="7" width="23.5" customWidth="1"/>
    <col min="8" max="8" width="10.83203125" style="29"/>
    <col min="9" max="10" width="8.5" style="29" customWidth="1"/>
    <col min="11" max="11" width="17.33203125" style="29" hidden="1" customWidth="1"/>
    <col min="12" max="12" width="6.1640625" style="29" customWidth="1"/>
    <col min="13" max="13" width="5.33203125" style="29" customWidth="1"/>
    <col min="14" max="14" width="5.5" style="29" customWidth="1"/>
    <col min="15" max="16" width="4.33203125" style="29" customWidth="1"/>
    <col min="17" max="17" width="7" style="29" hidden="1" customWidth="1"/>
    <col min="18" max="18" width="9" style="29" customWidth="1"/>
    <col min="19" max="19" width="5.6640625" style="29" bestFit="1" customWidth="1"/>
    <col min="20" max="20" width="22.33203125" style="29" customWidth="1"/>
    <col min="21" max="21" width="25" style="29" customWidth="1"/>
    <col min="22" max="16384" width="10.83203125" style="29"/>
  </cols>
  <sheetData>
    <row r="1" spans="1:24" s="16" customFormat="1" x14ac:dyDescent="0.2">
      <c r="G1" s="17"/>
      <c r="H1" s="17"/>
      <c r="I1" s="18"/>
    </row>
    <row r="2" spans="1:24" s="16" customFormat="1" x14ac:dyDescent="0.2">
      <c r="G2" s="17"/>
      <c r="H2" s="17"/>
      <c r="I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6" customFormat="1" x14ac:dyDescent="0.2">
      <c r="G3" s="17"/>
      <c r="H3" s="17"/>
      <c r="I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6" customFormat="1" x14ac:dyDescent="0.2">
      <c r="G4" s="17"/>
      <c r="H4" s="17"/>
      <c r="I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0" customFormat="1" ht="7" customHeight="1" thickBot="1" x14ac:dyDescent="0.25">
      <c r="G5" s="21"/>
      <c r="H5" s="21"/>
      <c r="I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6" x14ac:dyDescent="0.2">
      <c r="A6" s="37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4" ht="25.5" customHeight="1" x14ac:dyDescent="0.2">
      <c r="A7" s="30" t="s">
        <v>19</v>
      </c>
      <c r="B7" s="31"/>
      <c r="C7" s="32"/>
      <c r="D7" s="65" t="s">
        <v>33</v>
      </c>
      <c r="E7" s="65" t="s">
        <v>0</v>
      </c>
      <c r="F7" s="65" t="s">
        <v>1</v>
      </c>
      <c r="G7" s="65" t="s">
        <v>2</v>
      </c>
      <c r="H7" s="65" t="s">
        <v>3</v>
      </c>
      <c r="I7" s="65" t="s">
        <v>4</v>
      </c>
      <c r="J7" s="65" t="s">
        <v>5</v>
      </c>
      <c r="K7" s="65" t="s">
        <v>6</v>
      </c>
      <c r="L7" s="65" t="s">
        <v>7</v>
      </c>
      <c r="M7" s="65" t="s">
        <v>8</v>
      </c>
      <c r="N7" s="65" t="s">
        <v>9</v>
      </c>
      <c r="O7" s="65" t="s">
        <v>10</v>
      </c>
      <c r="P7" s="65" t="s">
        <v>11</v>
      </c>
      <c r="Q7" s="65" t="s">
        <v>55</v>
      </c>
      <c r="R7" s="65" t="s">
        <v>12</v>
      </c>
      <c r="S7" s="65" t="s">
        <v>30</v>
      </c>
      <c r="T7" s="66" t="s">
        <v>31</v>
      </c>
    </row>
    <row r="8" spans="1:24" ht="20" customHeight="1" x14ac:dyDescent="0.2">
      <c r="A8" s="30"/>
      <c r="B8" s="31"/>
      <c r="C8" s="33" t="s">
        <v>88</v>
      </c>
      <c r="D8" s="41">
        <v>30818</v>
      </c>
      <c r="E8" s="42" t="str">
        <f>'[1]Equipos representativos'!H9</f>
        <v xml:space="preserve">Deportes </v>
      </c>
      <c r="F8" s="43" t="str">
        <f>'[1]Equipos representativos'!G9</f>
        <v>DPR02112</v>
      </c>
      <c r="G8" s="43" t="s">
        <v>40</v>
      </c>
      <c r="H8" s="42" t="s">
        <v>13</v>
      </c>
      <c r="I8" s="42">
        <v>3</v>
      </c>
      <c r="J8" s="42" t="s">
        <v>14</v>
      </c>
      <c r="K8" s="44" t="s">
        <v>51</v>
      </c>
      <c r="L8" s="42" t="str">
        <f>'[1]Equipos representativos'!O9</f>
        <v>Lu</v>
      </c>
      <c r="M8" s="42" t="str">
        <f>'[1]Equipos representativos'!P9</f>
        <v>Ma</v>
      </c>
      <c r="N8" s="42" t="str">
        <f>'[1]Equipos representativos'!Q9</f>
        <v>Mi</v>
      </c>
      <c r="O8" s="42" t="str">
        <f>'[1]Equipos representativos'!R9</f>
        <v>Ju</v>
      </c>
      <c r="P8" s="42" t="str">
        <f>'[1]Equipos representativos'!S9</f>
        <v>Vi</v>
      </c>
      <c r="Q8" s="43">
        <f>'[1]Equipos representativos'!T9</f>
        <v>0</v>
      </c>
      <c r="R8" s="45">
        <f>'[1]Equipos representativos'!U9</f>
        <v>0.60416666666666663</v>
      </c>
      <c r="S8" s="45">
        <f>'[1]Equipos representativos'!V9</f>
        <v>0.66666666666666663</v>
      </c>
      <c r="T8" s="46" t="str">
        <f>'[1]Equipos representativos'!W9</f>
        <v xml:space="preserve">Pista de atletismo </v>
      </c>
    </row>
    <row r="9" spans="1:24" ht="20" customHeight="1" x14ac:dyDescent="0.2">
      <c r="A9" s="30"/>
      <c r="B9" s="31"/>
      <c r="C9" s="33" t="s">
        <v>87</v>
      </c>
      <c r="D9" s="41">
        <v>30821</v>
      </c>
      <c r="E9" s="69" t="str">
        <f>'[1]Equipos representativos'!H12</f>
        <v xml:space="preserve">Deportes </v>
      </c>
      <c r="F9" s="69" t="str">
        <f>'[1]Equipos representativos'!G12</f>
        <v>DPR02169</v>
      </c>
      <c r="G9" s="70" t="s">
        <v>41</v>
      </c>
      <c r="H9" s="69" t="s">
        <v>13</v>
      </c>
      <c r="I9" s="69">
        <v>3</v>
      </c>
      <c r="J9" s="69" t="s">
        <v>14</v>
      </c>
      <c r="K9" s="69" t="s">
        <v>60</v>
      </c>
      <c r="L9" s="69" t="str">
        <f>'[1]Equipos representativos'!O12</f>
        <v>Lu</v>
      </c>
      <c r="M9" s="69" t="str">
        <f>'[1]Equipos representativos'!P12</f>
        <v>Ma</v>
      </c>
      <c r="N9" s="69" t="str">
        <f>'[1]Equipos representativos'!Q12</f>
        <v>Mi</v>
      </c>
      <c r="O9" s="69" t="str">
        <f>'[1]Equipos representativos'!R12</f>
        <v>Ju</v>
      </c>
      <c r="P9" s="69" t="str">
        <f>'[1]Equipos representativos'!S12</f>
        <v>Vi</v>
      </c>
      <c r="Q9" s="69" t="str">
        <f>'[1]Equipos representativos'!T12</f>
        <v>Sá</v>
      </c>
      <c r="R9" s="71">
        <f>'[1]Equipos representativos'!U12</f>
        <v>0.60416666666666663</v>
      </c>
      <c r="S9" s="72">
        <f>'[1]Equipos representativos'!V12</f>
        <v>0.66666666666666663</v>
      </c>
      <c r="T9" s="73" t="str">
        <f>'[1]Equipos representativos'!W12</f>
        <v xml:space="preserve">Cancha de futbol rápido </v>
      </c>
      <c r="U9" s="118"/>
    </row>
    <row r="10" spans="1:24" ht="20" customHeight="1" x14ac:dyDescent="0.2">
      <c r="A10" s="30"/>
      <c r="B10" s="31"/>
      <c r="C10" s="33" t="s">
        <v>89</v>
      </c>
      <c r="D10" s="41">
        <v>30823</v>
      </c>
      <c r="E10" s="42" t="str">
        <f>'[1]Equipos representativos'!H13</f>
        <v xml:space="preserve">Deportes </v>
      </c>
      <c r="F10" s="51" t="str">
        <f>'[1]Equipos representativos'!G13</f>
        <v>DPR02201</v>
      </c>
      <c r="G10" s="47" t="s">
        <v>42</v>
      </c>
      <c r="H10" s="42" t="s">
        <v>13</v>
      </c>
      <c r="I10" s="42">
        <v>3</v>
      </c>
      <c r="J10" s="42" t="s">
        <v>14</v>
      </c>
      <c r="K10" s="43" t="s">
        <v>45</v>
      </c>
      <c r="L10" s="42" t="str">
        <f>'[1]Equipos representativos'!O13</f>
        <v>Lu</v>
      </c>
      <c r="M10" s="42" t="str">
        <f>'[1]Equipos representativos'!P13</f>
        <v>Ma</v>
      </c>
      <c r="N10" s="42" t="str">
        <f>'[1]Equipos representativos'!Q13</f>
        <v>Mi</v>
      </c>
      <c r="O10" s="42" t="str">
        <f>'[1]Equipos representativos'!R13</f>
        <v>Ju</v>
      </c>
      <c r="P10" s="42" t="str">
        <f>'[1]Equipos representativos'!S13</f>
        <v>Vi</v>
      </c>
      <c r="Q10" s="43" t="str">
        <f>'[1]Equipos representativos'!T13</f>
        <v>Sá</v>
      </c>
      <c r="R10" s="48">
        <f>'[1]Equipos representativos'!U13</f>
        <v>0.60416666666666663</v>
      </c>
      <c r="S10" s="49">
        <f>'[1]Equipos representativos'!V13</f>
        <v>0.66666666666666663</v>
      </c>
      <c r="T10" s="50" t="str">
        <f>'[1]Equipos representativos'!W13</f>
        <v xml:space="preserve">Cancha de futbol soccer </v>
      </c>
    </row>
    <row r="11" spans="1:24" ht="20" customHeight="1" x14ac:dyDescent="0.2">
      <c r="A11" s="30"/>
      <c r="B11" s="31"/>
      <c r="C11" s="33" t="s">
        <v>90</v>
      </c>
      <c r="D11" s="41">
        <v>30825</v>
      </c>
      <c r="E11" s="69" t="str">
        <f>'[1]Equipos representativos'!H14</f>
        <v xml:space="preserve">Deportes </v>
      </c>
      <c r="F11" s="74" t="str">
        <f>'[1]Equipos representativos'!G14</f>
        <v>DPR02170</v>
      </c>
      <c r="G11" s="70" t="s">
        <v>44</v>
      </c>
      <c r="H11" s="69" t="s">
        <v>13</v>
      </c>
      <c r="I11" s="69">
        <v>3</v>
      </c>
      <c r="J11" s="69" t="s">
        <v>14</v>
      </c>
      <c r="K11" s="69" t="s">
        <v>46</v>
      </c>
      <c r="L11" s="69" t="str">
        <f>'[1]Equipos representativos'!O14</f>
        <v>Lu</v>
      </c>
      <c r="M11" s="69" t="str">
        <f>'[1]Equipos representativos'!P14</f>
        <v>Ma</v>
      </c>
      <c r="N11" s="69" t="str">
        <f>'[1]Equipos representativos'!Q14</f>
        <v>Mi</v>
      </c>
      <c r="O11" s="69" t="str">
        <f>'[1]Equipos representativos'!R14</f>
        <v>Ju</v>
      </c>
      <c r="P11" s="69" t="str">
        <f>'[1]Equipos representativos'!S14</f>
        <v>Vi</v>
      </c>
      <c r="Q11" s="69" t="str">
        <f>'[1]Equipos representativos'!T14</f>
        <v>Sá</v>
      </c>
      <c r="R11" s="71">
        <f>'[1]Equipos representativos'!U14</f>
        <v>0.60416666666666663</v>
      </c>
      <c r="S11" s="72">
        <f>'[1]Equipos representativos'!V14</f>
        <v>0.66666666666666663</v>
      </c>
      <c r="T11" s="73" t="str">
        <f>'[1]Equipos representativos'!W14</f>
        <v xml:space="preserve">Cancha de futbol rápido </v>
      </c>
      <c r="U11" s="119"/>
    </row>
    <row r="12" spans="1:24" ht="20" customHeight="1" x14ac:dyDescent="0.2">
      <c r="A12" s="30"/>
      <c r="B12" s="31"/>
      <c r="C12" s="33" t="s">
        <v>91</v>
      </c>
      <c r="D12" s="41">
        <v>30827</v>
      </c>
      <c r="E12" s="43" t="str">
        <f>'[1]Equipos representativos'!H16</f>
        <v>Deportes</v>
      </c>
      <c r="F12" s="43" t="str">
        <f>'[1]Equipos representativos'!G16</f>
        <v>DPR02167</v>
      </c>
      <c r="G12" s="43" t="s">
        <v>48</v>
      </c>
      <c r="H12" s="42" t="s">
        <v>13</v>
      </c>
      <c r="I12" s="42">
        <v>3</v>
      </c>
      <c r="J12" s="42" t="s">
        <v>14</v>
      </c>
      <c r="K12" s="44" t="s">
        <v>83</v>
      </c>
      <c r="L12" s="42" t="str">
        <f>'[1]Equipos representativos'!O16</f>
        <v>Lu</v>
      </c>
      <c r="M12" s="42" t="str">
        <f>'[1]Equipos representativos'!P16</f>
        <v>Ma</v>
      </c>
      <c r="N12" s="42" t="str">
        <f>'[1]Equipos representativos'!Q16</f>
        <v>Mi</v>
      </c>
      <c r="O12" s="42" t="str">
        <f>'[1]Equipos representativos'!R16</f>
        <v>Ju</v>
      </c>
      <c r="P12" s="42" t="str">
        <f>'[1]Equipos representativos'!S16</f>
        <v>Vi</v>
      </c>
      <c r="Q12" s="43" t="str">
        <f>'[1]Equipos representativos'!T16</f>
        <v>Sá</v>
      </c>
      <c r="R12" s="45">
        <f>'[1]Equipos representativos'!U16</f>
        <v>0.60416666666666663</v>
      </c>
      <c r="S12" s="49">
        <f>'[1]Equipos representativos'!V16</f>
        <v>0.66666666666666663</v>
      </c>
      <c r="T12" s="50" t="str">
        <f>'[1]Equipos representativos'!W16</f>
        <v xml:space="preserve">Cancha de voleibol </v>
      </c>
    </row>
    <row r="13" spans="1:24" ht="20" customHeight="1" x14ac:dyDescent="0.2">
      <c r="A13" s="30"/>
      <c r="B13" s="31"/>
      <c r="C13" s="33" t="s">
        <v>92</v>
      </c>
      <c r="D13" s="41">
        <v>30829</v>
      </c>
      <c r="E13" s="69" t="str">
        <f>'[1]Equipos representativos'!H18</f>
        <v>Deportes</v>
      </c>
      <c r="F13" s="74" t="str">
        <f>'[1]Equipos representativos'!G18</f>
        <v>DPR02165</v>
      </c>
      <c r="G13" s="69" t="s">
        <v>49</v>
      </c>
      <c r="H13" s="69" t="s">
        <v>13</v>
      </c>
      <c r="I13" s="69">
        <v>3</v>
      </c>
      <c r="J13" s="69" t="s">
        <v>14</v>
      </c>
      <c r="K13" s="69" t="s">
        <v>57</v>
      </c>
      <c r="L13" s="69" t="str">
        <f>'[1]Equipos representativos'!O18</f>
        <v>Lu</v>
      </c>
      <c r="M13" s="69" t="str">
        <f>'[1]Equipos representativos'!P18</f>
        <v>Ma</v>
      </c>
      <c r="N13" s="69" t="str">
        <f>'[1]Equipos representativos'!Q18</f>
        <v>Mi</v>
      </c>
      <c r="O13" s="69" t="str">
        <f>'[1]Equipos representativos'!R18</f>
        <v>Ju</v>
      </c>
      <c r="P13" s="69" t="str">
        <f>'[1]Equipos representativos'!S18</f>
        <v>Vi</v>
      </c>
      <c r="Q13" s="69" t="str">
        <f>'[1]Equipos representativos'!T18</f>
        <v>Sá</v>
      </c>
      <c r="R13" s="72">
        <f>'[1]Equipos representativos'!U18</f>
        <v>0.60416666666666663</v>
      </c>
      <c r="S13" s="72">
        <f>'[1]Equipos representativos'!V18</f>
        <v>0.66666666666666663</v>
      </c>
      <c r="T13" s="73" t="str">
        <f>'[1]Equipos representativos'!W18</f>
        <v>Cancha de baloncesto</v>
      </c>
    </row>
    <row r="14" spans="1:24" ht="20" customHeight="1" x14ac:dyDescent="0.2">
      <c r="A14" s="30"/>
      <c r="B14" s="31"/>
      <c r="C14" s="33" t="s">
        <v>93</v>
      </c>
      <c r="D14" s="41">
        <v>30831</v>
      </c>
      <c r="E14" s="44" t="str">
        <f>'[1]Equipos representativos'!H19</f>
        <v>Deportes</v>
      </c>
      <c r="F14" s="52" t="str">
        <f>'[1]Equipos representativos'!G19</f>
        <v>DPR02166</v>
      </c>
      <c r="G14" s="44" t="s">
        <v>47</v>
      </c>
      <c r="H14" s="42" t="s">
        <v>13</v>
      </c>
      <c r="I14" s="42">
        <v>3</v>
      </c>
      <c r="J14" s="42" t="s">
        <v>14</v>
      </c>
      <c r="K14" s="44" t="s">
        <v>97</v>
      </c>
      <c r="L14" s="44" t="str">
        <f>'[1]Equipos representativos'!O19</f>
        <v>Lu</v>
      </c>
      <c r="M14" s="44" t="str">
        <f>'[1]Equipos representativos'!P19</f>
        <v>Ma</v>
      </c>
      <c r="N14" s="44" t="str">
        <f>'[1]Equipos representativos'!Q19</f>
        <v>Mi</v>
      </c>
      <c r="O14" s="44" t="str">
        <f>'[1]Equipos representativos'!R19</f>
        <v>Ju</v>
      </c>
      <c r="P14" s="44" t="str">
        <f>'[1]Equipos representativos'!S19</f>
        <v>Vi</v>
      </c>
      <c r="Q14" s="43" t="str">
        <f>'[1]Equipos representativos'!T19</f>
        <v>Sá</v>
      </c>
      <c r="R14" s="53">
        <f>'[1]Equipos representativos'!U19</f>
        <v>0.60416666666666663</v>
      </c>
      <c r="S14" s="49">
        <f>'[1]Equipos representativos'!V19</f>
        <v>0.66666666666666663</v>
      </c>
      <c r="T14" s="50" t="str">
        <f>'[1]Equipos representativos'!W19</f>
        <v>Cancha de baloncesto</v>
      </c>
      <c r="U14" s="118"/>
    </row>
    <row r="15" spans="1:24" ht="20" customHeight="1" x14ac:dyDescent="0.2">
      <c r="A15" s="30"/>
      <c r="B15" s="31"/>
      <c r="C15" s="33" t="s">
        <v>94</v>
      </c>
      <c r="D15" s="41">
        <v>30833</v>
      </c>
      <c r="E15" s="69" t="str">
        <f>'[1]Equipos representativos'!H20</f>
        <v>Deportes</v>
      </c>
      <c r="F15" s="74" t="str">
        <f>'[1]Equipos representativos'!G20</f>
        <v>DPR02117</v>
      </c>
      <c r="G15" s="69" t="s">
        <v>43</v>
      </c>
      <c r="H15" s="69" t="s">
        <v>13</v>
      </c>
      <c r="I15" s="69">
        <v>3</v>
      </c>
      <c r="J15" s="69" t="s">
        <v>14</v>
      </c>
      <c r="K15" s="70" t="s">
        <v>50</v>
      </c>
      <c r="L15" s="69" t="str">
        <f>'[1]Equipos representativos'!O20</f>
        <v>Lu</v>
      </c>
      <c r="M15" s="69" t="str">
        <f>'[1]Equipos representativos'!P20</f>
        <v>Ma</v>
      </c>
      <c r="N15" s="69" t="str">
        <f>'[1]Equipos representativos'!Q20</f>
        <v>Mi</v>
      </c>
      <c r="O15" s="69" t="str">
        <f>'[1]Equipos representativos'!R20</f>
        <v>Ju</v>
      </c>
      <c r="P15" s="69" t="str">
        <f>'[1]Equipos representativos'!S20</f>
        <v>Vi</v>
      </c>
      <c r="Q15" s="69">
        <f>'[1]Equipos representativos'!T20</f>
        <v>0</v>
      </c>
      <c r="R15" s="72">
        <f>'[1]Equipos representativos'!U20</f>
        <v>0.60416666666666663</v>
      </c>
      <c r="S15" s="72">
        <f>'[1]Equipos representativos'!V20</f>
        <v>0.66666666666666663</v>
      </c>
      <c r="T15" s="73" t="str">
        <f>'[1]Equipos representativos'!W20</f>
        <v xml:space="preserve">Domos Universitarios </v>
      </c>
    </row>
    <row r="16" spans="1:24" ht="20" customHeight="1" x14ac:dyDescent="0.2">
      <c r="A16" s="30"/>
      <c r="B16" s="31"/>
      <c r="C16" s="33" t="s">
        <v>95</v>
      </c>
      <c r="D16" s="41">
        <v>30835</v>
      </c>
      <c r="E16" s="44" t="str">
        <f>'[1]Equipos representativos'!H21</f>
        <v>Deportes</v>
      </c>
      <c r="F16" s="52" t="str">
        <f>'[1]Equipos representativos'!G21</f>
        <v>DPR02147</v>
      </c>
      <c r="G16" s="44" t="s">
        <v>63</v>
      </c>
      <c r="H16" s="42" t="s">
        <v>13</v>
      </c>
      <c r="I16" s="42">
        <v>3</v>
      </c>
      <c r="J16" s="42" t="s">
        <v>14</v>
      </c>
      <c r="K16" s="55" t="s">
        <v>64</v>
      </c>
      <c r="L16" s="44" t="str">
        <f>'[1]Equipos representativos'!O21</f>
        <v>Mi</v>
      </c>
      <c r="M16" s="44" t="str">
        <f>'[1]Equipos representativos'!P21</f>
        <v>Mi</v>
      </c>
      <c r="N16" s="44" t="str">
        <f>'[1]Equipos representativos'!Q21</f>
        <v>Ju</v>
      </c>
      <c r="O16" s="44" t="str">
        <f>'[1]Equipos representativos'!R21</f>
        <v>Vi</v>
      </c>
      <c r="P16" s="44" t="str">
        <f>'[1]Equipos representativos'!S21</f>
        <v>Vi</v>
      </c>
      <c r="Q16" s="43">
        <f>'[1]Equipos representativos'!T21</f>
        <v>0.54166666666666663</v>
      </c>
      <c r="R16" s="53">
        <f>'[1]Equipos representativos'!U21</f>
        <v>0.60416666666666663</v>
      </c>
      <c r="S16" s="49">
        <f>'[1]Equipos representativos'!V21</f>
        <v>0.66666666666666663</v>
      </c>
      <c r="T16" s="50" t="str">
        <f>'[1]Equipos representativos'!W21</f>
        <v xml:space="preserve">Cancha de Tocho </v>
      </c>
    </row>
    <row r="17" spans="1:21" ht="20" customHeight="1" thickBot="1" x14ac:dyDescent="0.25">
      <c r="A17" s="34"/>
      <c r="B17" s="35"/>
      <c r="C17" s="36" t="s">
        <v>96</v>
      </c>
      <c r="D17" s="56">
        <v>30837</v>
      </c>
      <c r="E17" s="75" t="str">
        <f>'[1]Equipos representativos'!H22</f>
        <v>Deportes</v>
      </c>
      <c r="F17" s="76" t="str">
        <f>'[1]Equipos representativos'!G22</f>
        <v>DPR02141</v>
      </c>
      <c r="G17" s="77" t="s">
        <v>54</v>
      </c>
      <c r="H17" s="75" t="s">
        <v>13</v>
      </c>
      <c r="I17" s="75">
        <v>3</v>
      </c>
      <c r="J17" s="75" t="s">
        <v>14</v>
      </c>
      <c r="K17" s="75" t="s">
        <v>56</v>
      </c>
      <c r="L17" s="75" t="str">
        <f>'[1]Equipos representativos'!O22</f>
        <v>Lu</v>
      </c>
      <c r="M17" s="75" t="str">
        <f>'[1]Equipos representativos'!P22</f>
        <v>Ma</v>
      </c>
      <c r="N17" s="75" t="str">
        <f>'[1]Equipos representativos'!Q22</f>
        <v>Mi</v>
      </c>
      <c r="O17" s="75" t="str">
        <f>'[1]Equipos representativos'!R22</f>
        <v>Ju</v>
      </c>
      <c r="P17" s="75" t="str">
        <f>'[1]Equipos representativos'!S22</f>
        <v>Vi</v>
      </c>
      <c r="Q17" s="75">
        <f>'[1]Equipos representativos'!T22</f>
        <v>0</v>
      </c>
      <c r="R17" s="78">
        <f>'[1]Equipos representativos'!U22</f>
        <v>0.60416666666666663</v>
      </c>
      <c r="S17" s="78">
        <f>'[1]Equipos representativos'!V22</f>
        <v>0.66666666666666663</v>
      </c>
      <c r="T17" s="79" t="str">
        <f>'[1]Equipos representativos'!W22</f>
        <v xml:space="preserve">Cancha de rugby </v>
      </c>
    </row>
    <row r="18" spans="1:21" ht="19" thickBot="1" x14ac:dyDescent="0.25">
      <c r="A18" s="13"/>
      <c r="B18" s="14"/>
      <c r="C18" s="12"/>
      <c r="D18" s="25"/>
      <c r="E18" s="25"/>
      <c r="F18" s="27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8"/>
    </row>
    <row r="19" spans="1:21" ht="26" x14ac:dyDescent="0.2">
      <c r="A19" s="37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21" ht="25.5" customHeight="1" x14ac:dyDescent="0.2">
      <c r="A20" s="30" t="s">
        <v>19</v>
      </c>
      <c r="B20" s="31"/>
      <c r="C20" s="32"/>
      <c r="D20" s="67" t="s">
        <v>34</v>
      </c>
      <c r="E20" s="67" t="s">
        <v>0</v>
      </c>
      <c r="F20" s="67" t="s">
        <v>1</v>
      </c>
      <c r="G20" s="67" t="s">
        <v>2</v>
      </c>
      <c r="H20" s="67" t="s">
        <v>3</v>
      </c>
      <c r="I20" s="67" t="s">
        <v>4</v>
      </c>
      <c r="J20" s="67" t="s">
        <v>5</v>
      </c>
      <c r="K20" s="67" t="s">
        <v>6</v>
      </c>
      <c r="L20" s="67" t="s">
        <v>7</v>
      </c>
      <c r="M20" s="67" t="s">
        <v>8</v>
      </c>
      <c r="N20" s="67" t="s">
        <v>9</v>
      </c>
      <c r="O20" s="67" t="s">
        <v>10</v>
      </c>
      <c r="P20" s="67" t="s">
        <v>11</v>
      </c>
      <c r="Q20" s="67" t="s">
        <v>15</v>
      </c>
      <c r="R20" s="67" t="s">
        <v>12</v>
      </c>
      <c r="S20" s="67" t="s">
        <v>30</v>
      </c>
      <c r="T20" s="68" t="s">
        <v>31</v>
      </c>
    </row>
    <row r="21" spans="1:21" ht="20" customHeight="1" x14ac:dyDescent="0.2">
      <c r="A21" s="30"/>
      <c r="B21" s="31"/>
      <c r="C21" s="32"/>
      <c r="D21" s="59">
        <v>30892</v>
      </c>
      <c r="E21" s="43" t="str">
        <f t="shared" ref="E21:E30" si="0">$E$17</f>
        <v>Deportes</v>
      </c>
      <c r="F21" s="43" t="str">
        <f>'[1]Equipos representativos'!D9</f>
        <v>TDPR0302</v>
      </c>
      <c r="G21" s="43" t="s">
        <v>40</v>
      </c>
      <c r="H21" s="43" t="str">
        <f t="shared" ref="H21:T21" si="1">H8</f>
        <v>Presencial</v>
      </c>
      <c r="I21" s="43">
        <f t="shared" si="1"/>
        <v>3</v>
      </c>
      <c r="J21" s="43" t="str">
        <f t="shared" si="1"/>
        <v xml:space="preserve">Todas </v>
      </c>
      <c r="K21" s="43" t="str">
        <f t="shared" si="1"/>
        <v xml:space="preserve">José Manuel Vázquez  </v>
      </c>
      <c r="L21" s="43" t="str">
        <f t="shared" si="1"/>
        <v>Lu</v>
      </c>
      <c r="M21" s="43" t="str">
        <f t="shared" si="1"/>
        <v>Ma</v>
      </c>
      <c r="N21" s="43" t="str">
        <f t="shared" si="1"/>
        <v>Mi</v>
      </c>
      <c r="O21" s="43" t="str">
        <f t="shared" si="1"/>
        <v>Ju</v>
      </c>
      <c r="P21" s="43" t="str">
        <f t="shared" si="1"/>
        <v>Vi</v>
      </c>
      <c r="Q21" s="43">
        <f t="shared" si="1"/>
        <v>0</v>
      </c>
      <c r="R21" s="45">
        <f t="shared" si="1"/>
        <v>0.60416666666666663</v>
      </c>
      <c r="S21" s="45">
        <f t="shared" si="1"/>
        <v>0.66666666666666663</v>
      </c>
      <c r="T21" s="60" t="str">
        <f t="shared" si="1"/>
        <v xml:space="preserve">Pista de atletismo </v>
      </c>
    </row>
    <row r="22" spans="1:21" ht="20" customHeight="1" x14ac:dyDescent="0.2">
      <c r="A22" s="30"/>
      <c r="B22" s="31"/>
      <c r="C22" s="32"/>
      <c r="D22" s="61">
        <v>30822</v>
      </c>
      <c r="E22" s="69" t="str">
        <f t="shared" si="0"/>
        <v>Deportes</v>
      </c>
      <c r="F22" s="69" t="str">
        <f>'[1]Equipos representativos'!D12</f>
        <v>TDPR0331</v>
      </c>
      <c r="G22" s="70" t="s">
        <v>41</v>
      </c>
      <c r="H22" s="69" t="str">
        <f t="shared" ref="H22:T22" si="2">H9</f>
        <v>Presencial</v>
      </c>
      <c r="I22" s="69">
        <f t="shared" si="2"/>
        <v>3</v>
      </c>
      <c r="J22" s="69" t="str">
        <f t="shared" si="2"/>
        <v xml:space="preserve">Todas </v>
      </c>
      <c r="K22" s="69" t="str">
        <f t="shared" si="2"/>
        <v xml:space="preserve">Edgar Martinez </v>
      </c>
      <c r="L22" s="69" t="str">
        <f t="shared" si="2"/>
        <v>Lu</v>
      </c>
      <c r="M22" s="69" t="str">
        <f t="shared" si="2"/>
        <v>Ma</v>
      </c>
      <c r="N22" s="69" t="str">
        <f t="shared" si="2"/>
        <v>Mi</v>
      </c>
      <c r="O22" s="69" t="str">
        <f t="shared" si="2"/>
        <v>Ju</v>
      </c>
      <c r="P22" s="69" t="str">
        <f t="shared" si="2"/>
        <v>Vi</v>
      </c>
      <c r="Q22" s="69" t="str">
        <f t="shared" si="2"/>
        <v>Sá</v>
      </c>
      <c r="R22" s="71">
        <f t="shared" si="2"/>
        <v>0.60416666666666663</v>
      </c>
      <c r="S22" s="72">
        <f t="shared" si="2"/>
        <v>0.66666666666666663</v>
      </c>
      <c r="T22" s="80" t="str">
        <f t="shared" si="2"/>
        <v xml:space="preserve">Cancha de futbol rápido </v>
      </c>
    </row>
    <row r="23" spans="1:21" ht="20" customHeight="1" x14ac:dyDescent="0.2">
      <c r="A23" s="30"/>
      <c r="B23" s="31"/>
      <c r="C23" s="32"/>
      <c r="D23" s="61">
        <v>30824</v>
      </c>
      <c r="E23" s="42" t="str">
        <f t="shared" si="0"/>
        <v>Deportes</v>
      </c>
      <c r="F23" s="43" t="str">
        <f>'[1]Equipos representativos'!D13</f>
        <v>TDPR0344</v>
      </c>
      <c r="G23" s="47" t="s">
        <v>42</v>
      </c>
      <c r="H23" s="42" t="str">
        <f t="shared" ref="H23:T23" si="3">H10</f>
        <v>Presencial</v>
      </c>
      <c r="I23" s="42">
        <f t="shared" si="3"/>
        <v>3</v>
      </c>
      <c r="J23" s="42" t="str">
        <f t="shared" si="3"/>
        <v xml:space="preserve">Todas </v>
      </c>
      <c r="K23" s="42" t="str">
        <f t="shared" si="3"/>
        <v xml:space="preserve">Gerardo González </v>
      </c>
      <c r="L23" s="42" t="str">
        <f t="shared" si="3"/>
        <v>Lu</v>
      </c>
      <c r="M23" s="42" t="str">
        <f t="shared" si="3"/>
        <v>Ma</v>
      </c>
      <c r="N23" s="42" t="str">
        <f t="shared" si="3"/>
        <v>Mi</v>
      </c>
      <c r="O23" s="42" t="str">
        <f t="shared" si="3"/>
        <v>Ju</v>
      </c>
      <c r="P23" s="42" t="str">
        <f t="shared" si="3"/>
        <v>Vi</v>
      </c>
      <c r="Q23" s="43" t="str">
        <f t="shared" si="3"/>
        <v>Sá</v>
      </c>
      <c r="R23" s="48">
        <f t="shared" si="3"/>
        <v>0.60416666666666663</v>
      </c>
      <c r="S23" s="49">
        <f t="shared" si="3"/>
        <v>0.66666666666666663</v>
      </c>
      <c r="T23" s="62" t="str">
        <f t="shared" si="3"/>
        <v xml:space="preserve">Cancha de futbol soccer </v>
      </c>
      <c r="U23" s="118"/>
    </row>
    <row r="24" spans="1:21" ht="20" customHeight="1" x14ac:dyDescent="0.2">
      <c r="A24" s="30"/>
      <c r="B24" s="31"/>
      <c r="C24" s="32"/>
      <c r="D24" s="61">
        <v>30826</v>
      </c>
      <c r="E24" s="69" t="str">
        <f t="shared" si="0"/>
        <v>Deportes</v>
      </c>
      <c r="F24" s="74" t="str">
        <f>'[1]Equipos representativos'!D14</f>
        <v>TDPR0332</v>
      </c>
      <c r="G24" s="70" t="s">
        <v>44</v>
      </c>
      <c r="H24" s="69" t="str">
        <f t="shared" ref="H24:T24" si="4">H11</f>
        <v>Presencial</v>
      </c>
      <c r="I24" s="69">
        <f t="shared" si="4"/>
        <v>3</v>
      </c>
      <c r="J24" s="69" t="str">
        <f t="shared" si="4"/>
        <v xml:space="preserve">Todas </v>
      </c>
      <c r="K24" s="69" t="str">
        <f t="shared" si="4"/>
        <v>Victor Chávez</v>
      </c>
      <c r="L24" s="69" t="str">
        <f t="shared" si="4"/>
        <v>Lu</v>
      </c>
      <c r="M24" s="69" t="str">
        <f t="shared" si="4"/>
        <v>Ma</v>
      </c>
      <c r="N24" s="69" t="str">
        <f t="shared" si="4"/>
        <v>Mi</v>
      </c>
      <c r="O24" s="69" t="str">
        <f t="shared" si="4"/>
        <v>Ju</v>
      </c>
      <c r="P24" s="69" t="str">
        <f t="shared" si="4"/>
        <v>Vi</v>
      </c>
      <c r="Q24" s="69" t="str">
        <f t="shared" si="4"/>
        <v>Sá</v>
      </c>
      <c r="R24" s="71">
        <f t="shared" si="4"/>
        <v>0.60416666666666663</v>
      </c>
      <c r="S24" s="72">
        <f t="shared" si="4"/>
        <v>0.66666666666666663</v>
      </c>
      <c r="T24" s="80" t="str">
        <f t="shared" si="4"/>
        <v xml:space="preserve">Cancha de futbol rápido </v>
      </c>
    </row>
    <row r="25" spans="1:21" ht="20" customHeight="1" x14ac:dyDescent="0.2">
      <c r="A25" s="30"/>
      <c r="B25" s="31"/>
      <c r="C25" s="32"/>
      <c r="D25" s="61">
        <v>30828</v>
      </c>
      <c r="E25" s="42" t="str">
        <f t="shared" si="0"/>
        <v>Deportes</v>
      </c>
      <c r="F25" s="52" t="str">
        <f>'[1]Equipos representativos'!D16</f>
        <v>TDPR0329</v>
      </c>
      <c r="G25" s="43" t="s">
        <v>48</v>
      </c>
      <c r="H25" s="42" t="str">
        <f>H12</f>
        <v>Presencial</v>
      </c>
      <c r="I25" s="42">
        <f>I12</f>
        <v>3</v>
      </c>
      <c r="J25" s="42" t="str">
        <f>J12</f>
        <v xml:space="preserve">Todas </v>
      </c>
      <c r="K25" s="44" t="s">
        <v>83</v>
      </c>
      <c r="L25" s="44" t="str">
        <f t="shared" ref="L25:T25" si="5">L12</f>
        <v>Lu</v>
      </c>
      <c r="M25" s="44" t="str">
        <f t="shared" si="5"/>
        <v>Ma</v>
      </c>
      <c r="N25" s="44" t="str">
        <f t="shared" si="5"/>
        <v>Mi</v>
      </c>
      <c r="O25" s="44" t="str">
        <f t="shared" si="5"/>
        <v>Ju</v>
      </c>
      <c r="P25" s="44" t="str">
        <f t="shared" si="5"/>
        <v>Vi</v>
      </c>
      <c r="Q25" s="43" t="str">
        <f t="shared" si="5"/>
        <v>Sá</v>
      </c>
      <c r="R25" s="53">
        <f t="shared" si="5"/>
        <v>0.60416666666666663</v>
      </c>
      <c r="S25" s="53">
        <f t="shared" si="5"/>
        <v>0.66666666666666663</v>
      </c>
      <c r="T25" s="62" t="str">
        <f t="shared" si="5"/>
        <v xml:space="preserve">Cancha de voleibol </v>
      </c>
    </row>
    <row r="26" spans="1:21" ht="20" customHeight="1" x14ac:dyDescent="0.2">
      <c r="A26" s="30"/>
      <c r="B26" s="31"/>
      <c r="C26" s="32"/>
      <c r="D26" s="61">
        <v>30830</v>
      </c>
      <c r="E26" s="69" t="str">
        <f t="shared" si="0"/>
        <v>Deportes</v>
      </c>
      <c r="F26" s="81" t="str">
        <f>'[1]Equipos representativos'!D18</f>
        <v>TDPR0327</v>
      </c>
      <c r="G26" s="69" t="s">
        <v>49</v>
      </c>
      <c r="H26" s="69" t="str">
        <f t="shared" ref="H26:T26" si="6">H13</f>
        <v>Presencial</v>
      </c>
      <c r="I26" s="69">
        <f t="shared" si="6"/>
        <v>3</v>
      </c>
      <c r="J26" s="69" t="str">
        <f t="shared" si="6"/>
        <v xml:space="preserve">Todas </v>
      </c>
      <c r="K26" s="69" t="str">
        <f t="shared" si="6"/>
        <v>Nassau Hernández Lobato</v>
      </c>
      <c r="L26" s="69" t="str">
        <f t="shared" si="6"/>
        <v>Lu</v>
      </c>
      <c r="M26" s="69" t="str">
        <f t="shared" si="6"/>
        <v>Ma</v>
      </c>
      <c r="N26" s="69" t="str">
        <f t="shared" si="6"/>
        <v>Mi</v>
      </c>
      <c r="O26" s="69" t="str">
        <f t="shared" si="6"/>
        <v>Ju</v>
      </c>
      <c r="P26" s="69" t="str">
        <f t="shared" si="6"/>
        <v>Vi</v>
      </c>
      <c r="Q26" s="69" t="str">
        <f t="shared" si="6"/>
        <v>Sá</v>
      </c>
      <c r="R26" s="72">
        <f t="shared" si="6"/>
        <v>0.60416666666666663</v>
      </c>
      <c r="S26" s="72">
        <f t="shared" si="6"/>
        <v>0.66666666666666663</v>
      </c>
      <c r="T26" s="80" t="str">
        <f t="shared" si="6"/>
        <v>Cancha de baloncesto</v>
      </c>
    </row>
    <row r="27" spans="1:21" ht="20" customHeight="1" x14ac:dyDescent="0.2">
      <c r="A27" s="30"/>
      <c r="B27" s="31"/>
      <c r="C27" s="32"/>
      <c r="D27" s="61">
        <v>30832</v>
      </c>
      <c r="E27" s="42" t="str">
        <f t="shared" si="0"/>
        <v>Deportes</v>
      </c>
      <c r="F27" s="52" t="str">
        <f>'[1]Equipos representativos'!D19</f>
        <v>TDPR0328</v>
      </c>
      <c r="G27" s="44" t="s">
        <v>47</v>
      </c>
      <c r="H27" s="42" t="str">
        <f t="shared" ref="H27:T27" si="7">H14</f>
        <v>Presencial</v>
      </c>
      <c r="I27" s="42">
        <f t="shared" si="7"/>
        <v>3</v>
      </c>
      <c r="J27" s="42" t="str">
        <f t="shared" si="7"/>
        <v xml:space="preserve">Todas </v>
      </c>
      <c r="K27" s="44" t="s">
        <v>97</v>
      </c>
      <c r="L27" s="44" t="str">
        <f t="shared" si="7"/>
        <v>Lu</v>
      </c>
      <c r="M27" s="44" t="str">
        <f t="shared" si="7"/>
        <v>Ma</v>
      </c>
      <c r="N27" s="44" t="str">
        <f t="shared" si="7"/>
        <v>Mi</v>
      </c>
      <c r="O27" s="44" t="str">
        <f t="shared" si="7"/>
        <v>Ju</v>
      </c>
      <c r="P27" s="44" t="str">
        <f t="shared" si="7"/>
        <v>Vi</v>
      </c>
      <c r="Q27" s="43" t="str">
        <f t="shared" si="7"/>
        <v>Sá</v>
      </c>
      <c r="R27" s="53">
        <f t="shared" si="7"/>
        <v>0.60416666666666663</v>
      </c>
      <c r="S27" s="49">
        <f t="shared" si="7"/>
        <v>0.66666666666666663</v>
      </c>
      <c r="T27" s="62" t="str">
        <f t="shared" si="7"/>
        <v>Cancha de baloncesto</v>
      </c>
    </row>
    <row r="28" spans="1:21" ht="20" customHeight="1" x14ac:dyDescent="0.2">
      <c r="A28" s="30"/>
      <c r="B28" s="31"/>
      <c r="C28" s="32"/>
      <c r="D28" s="61">
        <v>30834</v>
      </c>
      <c r="E28" s="69" t="str">
        <f t="shared" si="0"/>
        <v>Deportes</v>
      </c>
      <c r="F28" s="74" t="str">
        <f>'[1]Equipos representativos'!D20</f>
        <v>TDPR0320</v>
      </c>
      <c r="G28" s="69" t="s">
        <v>43</v>
      </c>
      <c r="H28" s="69" t="str">
        <f t="shared" ref="H28:T28" si="8">H15</f>
        <v>Presencial</v>
      </c>
      <c r="I28" s="69">
        <f t="shared" si="8"/>
        <v>3</v>
      </c>
      <c r="J28" s="69" t="str">
        <f t="shared" si="8"/>
        <v xml:space="preserve">Todas </v>
      </c>
      <c r="K28" s="69" t="str">
        <f t="shared" si="8"/>
        <v xml:space="preserve">Gustavo Mena </v>
      </c>
      <c r="L28" s="69" t="str">
        <f t="shared" si="8"/>
        <v>Lu</v>
      </c>
      <c r="M28" s="69" t="str">
        <f t="shared" si="8"/>
        <v>Ma</v>
      </c>
      <c r="N28" s="69" t="str">
        <f t="shared" si="8"/>
        <v>Mi</v>
      </c>
      <c r="O28" s="69" t="str">
        <f t="shared" si="8"/>
        <v>Ju</v>
      </c>
      <c r="P28" s="69" t="str">
        <f t="shared" si="8"/>
        <v>Vi</v>
      </c>
      <c r="Q28" s="69">
        <f t="shared" si="8"/>
        <v>0</v>
      </c>
      <c r="R28" s="72">
        <f t="shared" si="8"/>
        <v>0.60416666666666663</v>
      </c>
      <c r="S28" s="72">
        <f t="shared" si="8"/>
        <v>0.66666666666666663</v>
      </c>
      <c r="T28" s="80" t="str">
        <f t="shared" si="8"/>
        <v xml:space="preserve">Domos Universitarios </v>
      </c>
    </row>
    <row r="29" spans="1:21" ht="20" customHeight="1" x14ac:dyDescent="0.2">
      <c r="A29" s="30"/>
      <c r="B29" s="31"/>
      <c r="C29" s="32"/>
      <c r="D29" s="61">
        <v>30836</v>
      </c>
      <c r="E29" s="42" t="str">
        <f t="shared" si="0"/>
        <v>Deportes</v>
      </c>
      <c r="F29" s="52" t="str">
        <f>'[1]Equipos representativos'!D21</f>
        <v>TDPR0322</v>
      </c>
      <c r="G29" s="44" t="s">
        <v>63</v>
      </c>
      <c r="H29" s="42" t="str">
        <f t="shared" ref="H29:T29" si="9">H16</f>
        <v>Presencial</v>
      </c>
      <c r="I29" s="42">
        <f t="shared" si="9"/>
        <v>3</v>
      </c>
      <c r="J29" s="42" t="str">
        <f t="shared" si="9"/>
        <v xml:space="preserve">Todas </v>
      </c>
      <c r="K29" s="54" t="str">
        <f t="shared" si="9"/>
        <v xml:space="preserve">Omar Toscano </v>
      </c>
      <c r="L29" s="44" t="str">
        <f t="shared" si="9"/>
        <v>Mi</v>
      </c>
      <c r="M29" s="44" t="str">
        <f t="shared" si="9"/>
        <v>Mi</v>
      </c>
      <c r="N29" s="44" t="str">
        <f t="shared" si="9"/>
        <v>Ju</v>
      </c>
      <c r="O29" s="44" t="str">
        <f t="shared" si="9"/>
        <v>Vi</v>
      </c>
      <c r="P29" s="44" t="str">
        <f t="shared" si="9"/>
        <v>Vi</v>
      </c>
      <c r="Q29" s="43">
        <f t="shared" si="9"/>
        <v>0.54166666666666663</v>
      </c>
      <c r="R29" s="53">
        <f t="shared" si="9"/>
        <v>0.60416666666666663</v>
      </c>
      <c r="S29" s="49">
        <f t="shared" si="9"/>
        <v>0.66666666666666663</v>
      </c>
      <c r="T29" s="62" t="str">
        <f t="shared" si="9"/>
        <v xml:space="preserve">Cancha de Tocho </v>
      </c>
    </row>
    <row r="30" spans="1:21" ht="20" customHeight="1" thickBot="1" x14ac:dyDescent="0.25">
      <c r="A30" s="34"/>
      <c r="B30" s="35"/>
      <c r="C30" s="40"/>
      <c r="D30" s="64">
        <v>30838</v>
      </c>
      <c r="E30" s="75" t="str">
        <f t="shared" si="0"/>
        <v>Deportes</v>
      </c>
      <c r="F30" s="76" t="str">
        <f>'[1]Equipos representativos'!D22</f>
        <v>TDPR0319</v>
      </c>
      <c r="G30" s="77" t="s">
        <v>54</v>
      </c>
      <c r="H30" s="75" t="str">
        <f t="shared" ref="H30:T30" si="10">H17</f>
        <v>Presencial</v>
      </c>
      <c r="I30" s="75">
        <f t="shared" si="10"/>
        <v>3</v>
      </c>
      <c r="J30" s="75" t="str">
        <f t="shared" si="10"/>
        <v xml:space="preserve">Todas </v>
      </c>
      <c r="K30" s="75" t="str">
        <f t="shared" si="10"/>
        <v xml:space="preserve">Carlos Cordero Genis </v>
      </c>
      <c r="L30" s="75" t="str">
        <f t="shared" si="10"/>
        <v>Lu</v>
      </c>
      <c r="M30" s="75" t="str">
        <f t="shared" si="10"/>
        <v>Ma</v>
      </c>
      <c r="N30" s="75" t="str">
        <f t="shared" si="10"/>
        <v>Mi</v>
      </c>
      <c r="O30" s="75" t="str">
        <f t="shared" si="10"/>
        <v>Ju</v>
      </c>
      <c r="P30" s="75" t="str">
        <f t="shared" si="10"/>
        <v>Vi</v>
      </c>
      <c r="Q30" s="75">
        <f t="shared" si="10"/>
        <v>0</v>
      </c>
      <c r="R30" s="78">
        <f t="shared" si="10"/>
        <v>0.60416666666666663</v>
      </c>
      <c r="S30" s="78">
        <f t="shared" si="10"/>
        <v>0.66666666666666663</v>
      </c>
      <c r="T30" s="82" t="str">
        <f t="shared" si="10"/>
        <v xml:space="preserve">Cancha de rugby </v>
      </c>
    </row>
    <row r="31" spans="1:21" x14ac:dyDescent="0.2">
      <c r="B31" s="1"/>
      <c r="C31" s="1"/>
      <c r="D31" s="5"/>
    </row>
    <row r="32" spans="1:21" x14ac:dyDescent="0.2">
      <c r="B32" s="1"/>
      <c r="C32" s="1"/>
      <c r="D32" s="5"/>
    </row>
    <row r="33" spans="2:4" x14ac:dyDescent="0.2">
      <c r="B33" s="1"/>
      <c r="C33" s="1"/>
      <c r="D33" s="5"/>
    </row>
    <row r="34" spans="2:4" x14ac:dyDescent="0.2">
      <c r="B34" s="1"/>
      <c r="C34" s="1"/>
      <c r="D34" s="5"/>
    </row>
    <row r="35" spans="2:4" x14ac:dyDescent="0.2">
      <c r="B35" s="1"/>
      <c r="C35" s="1"/>
      <c r="D35" s="5"/>
    </row>
    <row r="36" spans="2:4" x14ac:dyDescent="0.2">
      <c r="B36" s="1"/>
      <c r="C36" s="1"/>
      <c r="D36" s="5"/>
    </row>
    <row r="37" spans="2:4" x14ac:dyDescent="0.2">
      <c r="B37" s="1"/>
      <c r="C37" s="1"/>
      <c r="D37" s="5"/>
    </row>
    <row r="38" spans="2:4" x14ac:dyDescent="0.2">
      <c r="B38" s="1"/>
      <c r="C38" s="1"/>
      <c r="D38" s="5"/>
    </row>
    <row r="39" spans="2:4" x14ac:dyDescent="0.2">
      <c r="B39" s="1"/>
      <c r="C39" s="1"/>
      <c r="D39" s="5"/>
    </row>
    <row r="40" spans="2:4" x14ac:dyDescent="0.2">
      <c r="B40" s="1"/>
      <c r="C40" s="1"/>
      <c r="D40" s="5"/>
    </row>
    <row r="41" spans="2:4" x14ac:dyDescent="0.2">
      <c r="B41" s="1"/>
      <c r="C41" s="1"/>
      <c r="D41" s="5"/>
    </row>
    <row r="42" spans="2:4" x14ac:dyDescent="0.2">
      <c r="B42" s="1"/>
      <c r="C42" s="1"/>
      <c r="D42" s="5"/>
    </row>
    <row r="43" spans="2:4" x14ac:dyDescent="0.2">
      <c r="B43" s="1"/>
      <c r="C43" s="1"/>
      <c r="D43" s="5"/>
    </row>
    <row r="44" spans="2:4" x14ac:dyDescent="0.2">
      <c r="B44" s="1"/>
      <c r="C44" s="1"/>
      <c r="D44" s="10"/>
    </row>
    <row r="45" spans="2:4" x14ac:dyDescent="0.2">
      <c r="B45" s="1"/>
      <c r="C45" s="1"/>
      <c r="D45" s="1"/>
    </row>
  </sheetData>
  <mergeCells count="5">
    <mergeCell ref="A6:T6"/>
    <mergeCell ref="A19:T19"/>
    <mergeCell ref="A7:B17"/>
    <mergeCell ref="A20:B30"/>
    <mergeCell ref="M2:X4"/>
  </mergeCells>
  <pageMargins left="0.25" right="0.25" top="0.75" bottom="0.75" header="0.3" footer="0.3"/>
  <pageSetup paperSize="6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Taller y Clinicas deportivas </vt:lpstr>
      <vt:lpstr>Equipos representativos</vt:lpstr>
      <vt:lpstr>'Equipos representativos'!Área_de_impresión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Lenguas</dc:creator>
  <cp:lastModifiedBy>Vicente Rubiera Ortiz de Montellano</cp:lastModifiedBy>
  <cp:lastPrinted>2016-12-14T18:57:26Z</cp:lastPrinted>
  <dcterms:created xsi:type="dcterms:W3CDTF">2014-02-25T23:29:57Z</dcterms:created>
  <dcterms:modified xsi:type="dcterms:W3CDTF">2018-12-19T23:11:48Z</dcterms:modified>
</cp:coreProperties>
</file>